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<sst xmlns="http://schemas.openxmlformats.org/spreadsheetml/2006/main" count="338" uniqueCount="210">
  <si>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</si>
  <si>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</si>
  <si>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</si>
  <si>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</si>
  <si>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</si>
  <si>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</si>
  <si>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</si>
  <si>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</si>
  <si>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</si>
  <si>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</si>
  <si>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</si>
  <si>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</si>
  <si>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</si>
  <si>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</si>
  <si>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</si>
  <si>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</si>
  <si>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</si>
  <si>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</si>
  <si>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</si>
  <si>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</si>
  <si>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</si>
  <si>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</si>
  <si>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</si>
  <si>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</si>
  <si>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Вентиляция.</t>
  </si>
  <si>
    <r>
      <t>ТЕР20-03-001-01</t>
    </r>
    <r>
      <rPr>
        <i/>
        <sz val="9"/>
        <rFont val="Arial"/>
        <family val="2"/>
      </rPr>
      <t xml:space="preserve">
Пр. Минстроя Новосиб.обл. от 07.12.2010 №141</t>
    </r>
  </si>
  <si>
    <t>1 вентилятор</t>
  </si>
  <si>
    <r>
      <t>Установка вентиляторов радиальных массой до 0,05 т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ТЕР20-03-001-01 Индекс выпуск №4, июнь 2013 ОЗП=10,58; ЭМ=4,807; ЗПМ=10,58; МАТ=7,33</t>
    </r>
  </si>
  <si>
    <t>шт</t>
  </si>
  <si>
    <r>
      <t>П1  Канальный вентилятор c электродвигателем  ВKП80х50-4  «Лиссант
    4,8  кВт, 1400 об/мин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</si>
  <si>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В1  Канальный вентилятор c электродвигателем  ВKП60х30-4Е 32  1,6 кВт, 1360 об/мин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</si>
  <si>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ТЕР20-03-002-01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</si>
  <si>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вентиляторов осевых массой до 0,025 т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ТЕР20-03-002-01 Индекс выпуск №4, июнь 2013 ОЗП=10,58; ЭМ=5,573; ЗПМ=10,58; МАТ=8,43</t>
    </r>
  </si>
  <si>
    <r>
      <t>П2 Канальный вентилятор c электродвигателем  ВK200Б   0,115 кВт, 2580 об/мин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</si>
  <si>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В2-В4, Канальный вентилятор c электродвигателем  ВK100Б   0,07 кВт, 2400 об/мин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</si>
  <si>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В5-В7, Канальный вентилятор c электродвигателем ВK160Б   0,115 кВт, 2400 об/мин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</si>
  <si>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П1,Водяной нагреватель ВНП 80-50-4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</si>
  <si>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П2, Канальный электрический нагреватель НК160/4,5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</si>
  <si>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ТЕР20-06-005-01</t>
    </r>
    <r>
      <rPr>
        <i/>
        <sz val="9"/>
        <rFont val="Arial"/>
        <family val="2"/>
      </rPr>
      <t xml:space="preserve">
Пр. Минстроя Новосиб.обл. от 07.12.2010 №141</t>
    </r>
  </si>
  <si>
    <t>1 фильтр</t>
  </si>
  <si>
    <r>
      <t>Установка фильтров воздушных (сухих) производительностью до 10 тыс.м3/час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ТЕР20-06-005-01 Индекс выпуск №4, июнь 2013 ОЗП=10,58; ЭМ=4,974; ЗПМ=10,58; МАТ=6,031</t>
    </r>
  </si>
  <si>
    <r>
      <t>П1, Фильтр карманный с фильтрационной вставкой ФВП 80-50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</si>
  <si>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П2, Фильтр карманный с фильтрационной вставкой ФВ-160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</si>
  <si>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ТЕР20-04-002-01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</si>
  <si>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 калорифер</t>
  </si>
  <si>
    <r>
      <t>Установка калориферов массой до 0,1 т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ТЕР20-04-002-01 Индекс выпуск №4, июнь 2013 ОЗП=10,58; ЭМ=5,449; ЗПМ=10,58; МАТ=5,077</t>
    </r>
  </si>
  <si>
    <r>
      <t>Завесы с электрическим источником тепла КЭВ-6П 222ЕСЕРИЯ 200Е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</si>
  <si>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ТЕР20-02-004-08</t>
    </r>
    <r>
      <rPr>
        <i/>
        <sz val="9"/>
        <rFont val="Arial"/>
        <family val="2"/>
      </rPr>
      <t xml:space="preserve">
Пр. Минстроя Новосиб.обл. от 07.12.2010 №141</t>
    </r>
  </si>
  <si>
    <t>1 клапан</t>
  </si>
  <si>
    <r>
      <t>Установка клапанов обратных периметром до 3200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ТЕР20-02-004-08 Индекс выпуск №4, июнь 2013 ОЗП=10,58; ЭМ=5,341; ЗПМ=10,58; МАТ=7,153</t>
    </r>
  </si>
  <si>
    <r>
      <t>П1, Воздушный клапан  для прямоугольных каналов ВК 800х500
электроприводом «BELIMO»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</si>
  <si>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ТЕР20-02-004-01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</si>
  <si>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клапанов обратных диаметром до 355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ТЕР20-02-004-01 Индекс выпуск №4, июнь 2013 ОЗП=10,58; ЭМ=5,525; ЗПМ=10,58; МАТ=7,517</t>
    </r>
  </si>
  <si>
    <r>
      <t>Обратный клапан круглый                RSK 100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</si>
  <si>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Обратный клапан круглый RSK160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</si>
  <si>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ТЕР20-02-006-01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</si>
  <si>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</si>
  <si>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r>
      <t>Установка заслонок воздушных и клапанов воздушных КВР с электрическим или пневматическим приводом диаметром до 250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ТЕР20-02-006-01 Индекс выпуск №4, июнь 2013 ОЗП=10,58; ЭМ=5,352; ЗПМ=10,58; МАТ=8,202</t>
    </r>
  </si>
  <si>
    <r>
      <t>П2, Воздушный клапан  для круглых каналов КВК 160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</si>
  <si>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П2, Электропривод к воздушному клапану DAN1N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</si>
  <si>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Огнезадерживающий клапан  с электромагнитным приводом  КЛОП-1(60) -НО-100 ЭМ К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</si>
  <si>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Огнезадерживающий клапан  с электромагнитным приводом  КЛОП-1(60) -НО-160 ЭМ К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</si>
  <si>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ТЕР20-01-002-01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</si>
  <si>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поверхности воздуховодов</t>
  </si>
  <si>
    <r>
      <t>Прокладка воздуховодов из листовой оцинкованной стали и алюминия класса П (плотные) толщиной 0,5 мм, диаметром до 200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ТЕР20-01-002-01 Индекс выпуск №4, июнь 2013 ОЗП=10,58; ЭМ=5,939; ЗПМ=10,58; МАТ=2,342</t>
    </r>
  </si>
  <si>
    <r>
      <t>ТСЦ-301-1786</t>
    </r>
    <r>
      <rPr>
        <i/>
        <sz val="9"/>
        <rFont val="Arial"/>
        <family val="2"/>
      </rPr>
      <t xml:space="preserve">
Пр. Минстроя Новосиб.обл. от 07.12.2010 №141</t>
    </r>
  </si>
  <si>
    <t>м2</t>
  </si>
  <si>
    <r>
      <t>Воздуховоды из оцинкованной стали толщиной 0,5 мм, диаметром до 200 мм</t>
    </r>
    <r>
      <rPr>
        <i/>
        <sz val="7"/>
        <rFont val="Arial"/>
        <family val="2"/>
      </rPr>
      <t xml:space="preserve">
ИНДЕКС К ПОЗИЦИИ:
ТСЦ-301-1786 Воздуховоды из оцинкованной стали толщиной 0,5 мм, диаметром до 200 мм МАТ=3,1652</t>
    </r>
  </si>
  <si>
    <r>
      <t>ТЕР20-01-002-04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</si>
  <si>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Прокладка воздуховодов из листовой оцинкованной стали и алюминия класса П (плотные) толщиной 0,6 мм, диаметром до 250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ТЕР20-01-002-04 Индекс выпуск №4, июнь 2013 ОЗП=10,58; ЭМ=5,947; ЗПМ=10,58; МАТ=2,342</t>
    </r>
  </si>
  <si>
    <r>
      <t>ТСЦ-301-1789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</si>
  <si>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Воздуховоды из оцинкованной стали толщиной 0,6 мм, диаметром до 250 мм</t>
    </r>
    <r>
      <rPr>
        <i/>
        <sz val="7"/>
        <rFont val="Arial"/>
        <family val="2"/>
      </rPr>
      <t xml:space="preserve">
ИНДЕКС К ПОЗИЦИИ:
ТСЦ-301-1789 Воздуховоды из оцинкованной стали толщиной 0,6 мм, диаметром до 250 мм МАТ=2,3284</t>
    </r>
  </si>
  <si>
    <r>
      <t>ТЕР20-01-002-05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</si>
  <si>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Прокладка воздуховодов из листовой оцинкованной стали и алюминия класса П (плотные) толщиной 0,6 мм, диаметром до 355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ТЕР20-01-002-05 Индекс выпуск №4, июнь 2013 ОЗП=10,58; ЭМ=5,914; ЗПМ=10,58; МАТ=2,119</t>
    </r>
  </si>
  <si>
    <r>
      <t>ТЕР20-01-002-06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</si>
  <si>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Прокладка воздуховодов из листовой оцинкованной стали и алюминия класса П (плотные) толщиной 0,6 мм, диаметром до 450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ТЕР20-01-002-06 Индекс выпуск №4, июнь 2013 ОЗП=10,58; ЭМ=5,916; ЗПМ=10,58; МАТ=2,697</t>
    </r>
  </si>
  <si>
    <r>
      <t>ТСЦ-301-1790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</si>
  <si>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Воздуховоды из оцинкованной стали толщиной 0,6 мм, диаметром до 450 мм</t>
    </r>
    <r>
      <rPr>
        <i/>
        <sz val="7"/>
        <rFont val="Arial"/>
        <family val="2"/>
      </rPr>
      <t xml:space="preserve">
ИНДЕКС К ПОЗИЦИИ:
ТСЦ-301-1790 Воздуховоды из оцинкованной стали толщиной 0,6 мм, диаметром до 450 мм МАТ=2,5887</t>
    </r>
  </si>
  <si>
    <r>
      <t>Прокладка воздуховодов из листовой оцинкованной стали и алюминия класса П (плотные) толщиной 0,8 мм, диаметром до 200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ТЕР20-01-002-01 Индекс выпуск №4, июнь 2013 ОЗП=10,58; ЭМ=5,939; ЗПМ=10,58; МАТ=2,342</t>
    </r>
  </si>
  <si>
    <r>
      <t>ТСЦ-301-8032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</si>
  <si>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Воздуховоды из тонколистовой коррозионно-стойкой стали толщиной 0,8 мм, диаметром до 160 мм</t>
    </r>
    <r>
      <rPr>
        <i/>
        <sz val="7"/>
        <rFont val="Arial"/>
        <family val="2"/>
      </rPr>
      <t xml:space="preserve">
ИНДЕКС К ПОЗИЦИИ:
ТЕР20-01-001-05 Индексы выпуск №3, июнь 2012 ОЗП=9,74; ЭМ=5,345; ЗПМ=9,74; МАТ=5,709</t>
    </r>
  </si>
  <si>
    <r>
      <t>Прокладка воздуховодов из листовой оцинкованной стали и алюминия класса П (плотные) толщиной 0,8 мм, диаметром до 355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ТЕР20-01-002-05 Индекс выпуск №4, июнь 2013 ОЗП=10,58; ЭМ=5,914; ЗПМ=10,58; МАТ=2,119</t>
    </r>
  </si>
  <si>
    <r>
      <t>ТСЦ-301-8033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</si>
  <si>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Воздуховоды из тонколистовой коррозионно-стойкой стали толщиной 0,8 мм, диаметром до 500 мм</t>
    </r>
    <r>
      <rPr>
        <i/>
        <sz val="7"/>
        <rFont val="Arial"/>
        <family val="2"/>
      </rPr>
      <t xml:space="preserve">
ИНДЕКС К ПОЗИЦИИ:
ТЕР20-01-001-05 Индексы выпуск №3, июнь 2012 ОЗП=9,74; ЭМ=5,345; ЗПМ=9,74; МАТ=5,709</t>
    </r>
  </si>
  <si>
    <r>
      <t>ТЕР20-01-002-11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</si>
  <si>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Прокладка воздуховодов из листовой оцинкованной стали и алюминия класса П (плотные) толщиной 0,8 мм, периметром до 2400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ТЕР20-01-002-11 Индекс выпуск №4, июнь 2013 ОЗП=10,58; ЭМ=5,478; ЗПМ=10,58; МАТ=3,104</t>
    </r>
  </si>
  <si>
    <r>
      <t>ТСЦ-301-1795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</si>
  <si>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Воздуховоды из оцинкованной стали толщиной 0,8 мм, периметром от 1700 до 4000 мм</t>
    </r>
    <r>
      <rPr>
        <i/>
        <sz val="7"/>
        <rFont val="Arial"/>
        <family val="2"/>
      </rPr>
      <t xml:space="preserve">
ИНДЕКС К ПОЗИЦИИ:
ТСЦ-301-1795 Воздуховоды из оцинкованной стали толщиной 0,7 мм, периметром от 1700 до 4000 мм МАТ=2,9535</t>
    </r>
  </si>
  <si>
    <r>
      <t>ТЕР20-01-002-12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</si>
  <si>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Прокладка воздуховодов из листовой оцинкованной стали и алюминия класса П (плотные) толщиной 0,8 мм, периметром до 3200 мм</t>
    </r>
    <r>
      <rPr>
        <i/>
        <sz val="7"/>
        <rFont val="Arial"/>
        <family val="2"/>
      </rPr>
      <t xml:space="preserve">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ТЕР20-01-002-12 Индекс выпуск №4, июнь 2013 ОЗП=10,58; ЭМ=5,494; ЗПМ=10,58; МАТ=2,834</t>
    </r>
  </si>
  <si>
    <r>
      <t>ТСЦ-301-1901</t>
    </r>
    <r>
      <rPr>
        <i/>
        <sz val="9"/>
        <rFont val="Arial"/>
        <family val="2"/>
      </rPr>
      <t xml:space="preserve">
Пр. Минстроя Новосиб.обл. от 07.12.2010 №141</t>
    </r>
  </si>
  <si>
    <t>шт.</t>
  </si>
  <si>
    <r>
      <t>Дроссель-клапаны в обечайке с сектором управления из тонколистовой оцинкованной и сортовой стали круглые диаметром до 280 мм</t>
    </r>
    <r>
      <rPr>
        <i/>
        <sz val="7"/>
        <rFont val="Arial"/>
        <family val="2"/>
      </rPr>
      <t xml:space="preserve">
ИНДЕКС К ПОЗИЦИИ:
ТЕР20-01-002-12 Индекс выпуск №4, июнь 2013 ОЗП=10,58; ЭМ=5,494; ЗПМ=10,58; МАТ=2,834</t>
    </r>
  </si>
  <si>
    <r>
      <t>ТЕР26-01-018-01</t>
    </r>
    <r>
      <rPr>
        <i/>
        <sz val="9"/>
        <rFont val="Arial"/>
        <family val="2"/>
      </rPr>
      <t xml:space="preserve">
Пр. Минстроя Новосиб.обл. от 07.12.2010 №141</t>
    </r>
  </si>
  <si>
    <t>10 м2 изолируемой поверхности</t>
  </si>
  <si>
    <r>
      <t>Изоляция плоских и криволинейных поверхностей пластинами (плитами) из вспененного каучука («Армофлекс»), вспененного полиэтилена («Термофлекс»)</t>
    </r>
    <r>
      <rPr>
        <i/>
        <sz val="7"/>
        <rFont val="Arial"/>
        <family val="2"/>
      </rPr>
      <t xml:space="preserve">
1 795,34 = 5 712,00 - 11 x 356,06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ТЗМ=1,05)
ИНДЕКС К ПОЗИЦИИ:
ТЕР26-01-018-01 Индекс выпуск №4, июнь 2013 ОЗП=10,58; ЭМ=6,497; ЗПМ=10,58; МАТ=2,541</t>
    </r>
  </si>
  <si>
    <r>
      <t>Плиты (пластины) из вспененного полиэтилена (пенополиэтилен) Thermasheet FR ?=25 мм</t>
    </r>
    <r>
      <rPr>
        <i/>
        <sz val="7"/>
        <rFont val="Arial"/>
        <family val="2"/>
      </rPr>
      <t xml:space="preserve">
ИНДЕКС К ПОЗИЦИИ:
ТСЦ-104-0163 Плиты (пластины) из вспененного полиэтилена (пенополиэтилен) 'Термафлекс' толщиной 60 мм МАТ=2,2974</t>
    </r>
  </si>
  <si>
    <r>
      <t>Плиты (пластины) из вспененного полиэтилена (пенополиэтилен) Thermasheet  Alu Stucco  ?=38мм</t>
    </r>
    <r>
      <rPr>
        <i/>
        <sz val="7"/>
        <rFont val="Arial"/>
        <family val="2"/>
      </rPr>
      <t xml:space="preserve">
ИНДЕКС К ПОЗИЦИИ:
ТСЦ-104-0163 Плиты (пластины) из вспененного полиэтилена (пенополиэтилен) 'Термафлекс' толщиной 60 мм МАТ=2,2974</t>
    </r>
  </si>
  <si>
    <r>
      <t>ТЕР26-02-003-02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</si>
  <si>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м2 обрабатываемой поверхности</t>
  </si>
  <si>
    <r>
      <t>Огнезащитное покрытие несущих металлоконструкций балок перекрытий, покрытий и ферм составом ОФП-НВ - «ЭСКАЛИБУР» с пределом огнестойкости 2,0 часа, толщина покрытия 45 мм</t>
    </r>
    <r>
      <rPr>
        <i/>
        <sz val="7"/>
        <rFont val="Arial"/>
        <family val="2"/>
      </rPr>
      <t xml:space="preserve">
21 170,36 = 119 462,24 - 1863 x 52,76
(3.1 Прокладка воздуховодов на высоте от пола свыше 3 до 5м ОЗП=1,06; ТЗ=1,06;
1.20 С индивидуальными испытаниями систем вентиляции и кондиционирования воздуха ОЗП=1,05; ЭМ=1,05 к расх.; ЗПМ=1,05; ТЗ=1,05; ТЗМ=1,05;
на изменение толщины до 38мм ПЗ=0,844 (ОЗП=0,844; ЭМ=0,844 к расх.; ЗПМ=0,844; МАТ=0,844 к расх.; ТЗ=0,844; ТЗМ=0,844))
ИНДЕКС К ПОЗИЦИИ:
ТЕР26-02-003-02 Индекс выпуск №4, июнь 2013 ОЗП=10,58; ЭМ=4,275; ЗПМ=10,58; МАТ=2,295</t>
    </r>
  </si>
  <si>
    <r>
      <t>ТСЦ-113-0509</t>
    </r>
    <r>
      <rPr>
        <i/>
        <sz val="9"/>
        <rFont val="Arial"/>
        <family val="2"/>
      </rPr>
      <t xml:space="preserve">
Пр. Минстроя Новосиб.обл. от 07.12.2010 №141</t>
    </r>
  </si>
  <si>
    <t>кг</t>
  </si>
  <si>
    <r>
      <t>Состав огнезащитный ОЗС-МВ</t>
    </r>
    <r>
      <rPr>
        <i/>
        <sz val="7"/>
        <rFont val="Arial"/>
        <family val="2"/>
      </rPr>
      <t xml:space="preserve">
ИНДЕКС К ПОЗИЦИИ:
ТСЦ-113-0509 Состав огнезащитный ОФП-НВ - "ЭСКАЛИБУР" МАТ=2,2906</t>
    </r>
  </si>
  <si>
    <r>
      <t>ТЕР20-02-012-01</t>
    </r>
    <r>
      <rPr>
        <i/>
        <sz val="9"/>
        <rFont val="Arial"/>
        <family val="2"/>
      </rPr>
      <t xml:space="preserve">
Пр. Минстроя Новосиб.обл. от 07.12.2010 №141</t>
    </r>
  </si>
  <si>
    <t>1 дефлектор</t>
  </si>
  <si>
    <r>
      <t>Установка дефлекторов диаметром патрубка 280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ТЕР20-02-012-01 Индекс выпуск №4, июнь 2013 ОЗП=10,58; ЭМ=5,024; ЗПМ=10,58; МАТ=6,663</t>
    </r>
  </si>
  <si>
    <r>
      <t>Диффузор приточный          DVS- P 100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</si>
  <si>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Диффузор вытяжной         DVE 100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</si>
  <si>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Диффузор вытяжной         DVE 125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</si>
  <si>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Диффузор четырехсторонний нерегулируемый ДП4 450х450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</si>
  <si>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</si>
  <si>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 решетка</t>
  </si>
  <si>
    <r>
      <t>Установка решеток жалюзийных площадью в свету до 0,5 м2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ТЕР20-02-002-01 Индекс выпуск №4, июнь 2013 ОЗП=10,58; ЭМ=5,502; ЗПМ=10,58; МАТ=3,494</t>
    </r>
  </si>
  <si>
    <r>
      <t>Решетка   РВ 1-   150х 200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</si>
  <si>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Воздухозаборная решетка РН 200х200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</si>
  <si>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Воздухозаборная решетка РН 800х500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</si>
  <si>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ТЕР20-02-015-01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</si>
  <si>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шумоглушителей вентиляционных трубчатых типа ГТП 1-1 сечением 200х100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ТЕР20-02-015-01 Индекс выпуск №4, июнь 2013 ОЗП=10,58; ЭМ=5,498; ЗПМ=10,58; МАТ=8,273</t>
    </r>
  </si>
  <si>
    <r>
      <t>Шумоглушитель трубчатый ГТП 80-50      L=900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</si>
  <si>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Шумоглушитель трубчатый ГТП 60-30      L=1000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</si>
  <si>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ТЕР20-02-014-01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</si>
  <si>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шумоглушителей вентиляционных трубчатых круглого сечения типа ГТК 1-1, диаметр обечайки 125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ТЕР20-02-014-01 Индекс выпуск №4, июнь 2013 ОЗП=10,58; ЭМ=5,498; ЗПМ=10,58; МАТ=8,273</t>
    </r>
  </si>
  <si>
    <r>
      <t>Шумоглушитель трубчатый ГТК 100         L=600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</si>
  <si>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Шумоглушитель трубчатый ГТК 160       L=600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</si>
  <si>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ТЕР20-02-018-01</t>
    </r>
    <r>
      <rPr>
        <i/>
        <sz val="9"/>
        <rFont val="Arial"/>
        <family val="2"/>
      </rPr>
      <t xml:space="preserve">
Пр. Минстроя Новосиб.обл. от 07.12.2010 №141</t>
    </r>
  </si>
  <si>
    <t>1 м2</t>
  </si>
  <si>
    <r>
      <t>Установка вставок гибких к радиальным вентиляторам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ТЕР20-02-018-01 Индекс выпуск №4, июнь 2013 ОЗП=10,58; ЭМ=6,516; ЗПМ=10,58; МАТ=6,316</t>
    </r>
  </si>
  <si>
    <r>
      <t>Вставка гибкая для прямоугольных каналов ВГ 80-50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</si>
  <si>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Вставка гибкая для прямоугольных каналов ВГ 60-30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</si>
  <si>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ТЕР20-02-009-01</t>
    </r>
    <r>
      <rPr>
        <i/>
        <sz val="9"/>
        <rFont val="Arial"/>
        <family val="2"/>
      </rPr>
      <t xml:space="preserve">
Пр. Минстроя Новосиб.обл. от 07.12.2010 №141</t>
    </r>
  </si>
  <si>
    <t>1 зонт</t>
  </si>
  <si>
    <r>
      <t>Установка зонтов над шахтами из листовой стали круглого сечения диаметром 200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ТЕР20-02-009-01 Индекс выпуск №4, июнь 2013 ОЗП=10,58; ЭМ=5,782; ЗПМ=10,58; МАТ=4,31</t>
    </r>
  </si>
  <si>
    <r>
      <t>Зонт для круглых воздуховодов O100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</si>
  <si>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Зонт для круглых воздуховодов O125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</si>
  <si>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Зонт для круглых воздуховодов O160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</si>
  <si>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ТЕР20-02-009-03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</si>
  <si>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зонтов над шахтами из листовой стали круглого сечения диаметром 315 мм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ТЕР20-02-009-03 Индекс выпуск №4, июнь 2013 ОЗП=10,58; ЭМ=5,676; ЗПМ=10,58; МАТ=4,351</t>
    </r>
  </si>
  <si>
    <r>
      <t>Зонт для круглых воздуховодов O315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</si>
  <si>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ТЕР20-02-019-01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</si>
  <si>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кг изделия</t>
  </si>
  <si>
    <r>
      <t>Установка кронштейнов под вентиляционное оборудование</t>
    </r>
    <r>
      <rPr>
        <i/>
        <sz val="7"/>
        <rFont val="Arial"/>
        <family val="2"/>
      </rPr>
      <t xml:space="preserve">
(1.20 С индивидуальными испытаниями систем вентиляции и кондиционирования воздуха ОЗП=1,05; ЭМ=1,05 к расх.; ЗПМ=1,05; ТЗ=1,05; ТЗМ=1,05)
ИНДЕКС К ПОЗИЦИИ:
ТЕР20-02-019-01 Индекс выпуск №4, июнь 2013 ОЗП=10,58; ЭМ=5,427; ЗПМ=10,58; МАТ=4,938</t>
    </r>
  </si>
  <si>
    <r>
      <t>ТЕР26-01-037-01</t>
    </r>
    <r>
      <rPr>
        <i/>
        <sz val="9"/>
        <rFont val="Arial"/>
        <family val="2"/>
      </rPr>
      <t xml:space="preserve">
Пр. Минстроя Новосиб.обл. от 07.12.2010 №141</t>
    </r>
  </si>
  <si>
    <t>1 м3 изоляции</t>
  </si>
  <si>
    <r>
      <t>Изоляция изделиями из волокнистых и зернистых материалов на битуме холодных поверхностей стен и колонн прямоугольных</t>
    </r>
    <r>
      <rPr>
        <i/>
        <sz val="7"/>
        <rFont val="Arial"/>
        <family val="2"/>
      </rPr>
      <t xml:space="preserve">
641,15 = 2 068,00 - 0,97 x 1 470,98
ИНДЕКС К ПОЗИЦИИ:
ТЕР26-01-037-01 Индекс выпуск №4, июнь 2013 ОЗП=10,58; ЭМ=6,077; ЗПМ=10,58; МАТ=4,094</t>
    </r>
  </si>
  <si>
    <r>
      <t>ТСЦ-104-0097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</si>
  <si>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Утеплитель URSA Лайт, толщина 50 мм</t>
    </r>
    <r>
      <rPr>
        <i/>
        <sz val="7"/>
        <rFont val="Arial"/>
        <family val="2"/>
      </rPr>
      <t xml:space="preserve">
ИНДЕКС К ПОЗИЦИИ:
ТЕР26-01-037-01 Индекс выпуск №4, июнь 2013 ОЗП=10,58; ЭМ=6,077; ЗПМ=10,58; МАТ=4,094</t>
    </r>
  </si>
  <si>
    <t xml:space="preserve">  Итого по разделу 1 Вентиляция.</t>
  </si>
  <si>
    <t xml:space="preserve">                           Раздел 2. Теплоснабжение</t>
  </si>
  <si>
    <r>
      <t>ТЕР16-05-001-01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</si>
  <si>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вентилей, задвижек, затворов, клапанов обратных, кранов проходных на трубопроводах из стальных труб диаметром до 25 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</si>
  <si>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Регулирующий клапан VM 2, НР (Kv=1,6) PN25; DN 20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</si>
  <si>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Электропривод редукторный        AMЕ 110NL 082H8057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</si>
  <si>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Клапан ручной балансировочный Ду50      Ру 1,6 мПа   MSV-ВД 003Z4006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</si>
  <si>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Клапан обратный пружинный      Ду50      Ру 1,6 мПа   Типа 402 149В2282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</si>
  <si>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Автоматический воздухоотводчик EAGLE 065В8223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</si>
  <si>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Кран шаровой проходной       Ду15   Ру 1,6 мП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</si>
  <si>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Кран шаровой проходной       Ду15   Ру 1,6 мП BUGATTI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</si>
  <si>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ТЕР16-05-001-02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</si>
  <si>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вентилей, задвижек, затворов, клапанов обратных, кранов проходных на трубопроводах из стальных труб диаметром до 50 мм</t>
    </r>
    <r>
      <rPr>
        <i/>
        <sz val="7"/>
        <rFont val="Arial"/>
        <family val="2"/>
      </rPr>
      <t xml:space="preserve">
ИНДЕКС К ПОЗИЦИИ:
ТЕР16-05-001-02 Индекс выпуск №4, июнь 2013 ОЗП=10,58; ЭМ=5,638; ЗПМ=10,58; МАТ=4,378</t>
    </r>
  </si>
  <si>
    <r>
      <t>Кран шаровой проходной       Ду50   Ру 1,6 мП BUGATTI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</si>
  <si>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ТЕР18-06-007-04</t>
    </r>
    <r>
      <rPr>
        <i/>
        <sz val="9"/>
        <rFont val="Arial"/>
        <family val="2"/>
      </rPr>
      <t xml:space="preserve">
Пр. Минстроя Новосиб.обл. от 07.12.2010 №141</t>
    </r>
  </si>
  <si>
    <t>10 фильтров</t>
  </si>
  <si>
    <r>
      <t>Установка фильтров диаметром 50 мм</t>
    </r>
    <r>
      <rPr>
        <i/>
        <sz val="7"/>
        <rFont val="Arial"/>
        <family val="2"/>
      </rPr>
      <t xml:space="preserve">
ИНДЕКС К ПОЗИЦИИ:
ТЕР18-06-007-04 Индекс выпуск №4, июнь 2013 ОЗП=10,58; ЭМ=5,873; ЗПМ=10,58; МАТ=2,911</t>
    </r>
  </si>
  <si>
    <r>
      <t>Фильтр сетчатый Ду50      Ру 1,6 мПа  Y666 149В5278“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</si>
  <si>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ТЕР16-02-004-01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</si>
  <si>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 трубопровода</t>
  </si>
  <si>
    <r>
      <t>Прокладка трубопроводов отопления и газоснабжения из стальных бесшовных труб диаметром 50 мм</t>
    </r>
    <r>
      <rPr>
        <i/>
        <sz val="7"/>
        <rFont val="Arial"/>
        <family val="2"/>
      </rPr>
      <t xml:space="preserve">
ИНДЕКС К ПОЗИЦИИ:
ТЕР16-02-004-01 Индекс выпуск №4, июнь 2013 ОЗП=10,58; ЭМ=6,015; ЗПМ=10,58; МАТ=4,261</t>
    </r>
  </si>
  <si>
    <r>
      <t>ТЕР26-01-003-01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</si>
  <si>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Изоляция трубопроводов цилиндрами и полуцилиндрами из минеральной ваты на синтетическом связующем</t>
    </r>
    <r>
      <rPr>
        <i/>
        <sz val="7"/>
        <rFont val="Arial"/>
        <family val="2"/>
      </rPr>
      <t xml:space="preserve">
1 019,70 = 2 341,72 - 1,032 x 1 281,03
ИНДЕКС К ПОЗИЦИИ:
ТЕР26-01-003-01 Индекс выпуск №4, июнь 2013 ОЗП=10,58; ЭМ=6,372; ЗПМ=10,58; МАТ=4,139</t>
    </r>
  </si>
  <si>
    <t>м</t>
  </si>
  <si>
    <r>
      <t>Изоляция толщиной 30 мм O 50х3,5 ROCKWOOL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</si>
  <si>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Закладная конструкция для установки прямых термо- метров     ЗК 4-1-6-95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</si>
  <si>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r>
      <t>Закладная конструкция для установки манометров       
   Отборное устройство давления прямое 1а ЗК 14-2-1-02, 1,-70-ст.20-МП-(11Б18бк)</t>
    </r>
    <r>
      <rPr>
        <i/>
        <sz val="7"/>
        <rFont val="Arial"/>
        <family val="2"/>
      </rPr>
      <t xml:space="preserve">
ИНДЕКС К ПОЗИЦИИ:
ТЕР20-03-001-01 Индекс выпуск №4, июнь 2013 ОЗП=10,58; ЭМ=4,807; ЗПМ=10,58; МАТ=7,33</t>
    </r>
  </si>
  <si>
    <t>Итого по разделу 2 Теплоснабжение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</si>
  <si>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</si>
  <si>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</si>
  <si>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</si>
  <si>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</si>
  <si>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</si>
  <si>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</si>
  <si>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</si>
  <si>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</si>
  <si>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</si>
  <si>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</si>
  <si>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</si>
  <si>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</si>
  <si>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</si>
  <si>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</si>
  <si>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Вентиляция и теплоснабжение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</si>
  <si>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</si>
  <si>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</si>
  <si>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_______________________________________________________________________________________________832,95</t>
  </si>
  <si>
    <t>чел.час</t>
  </si>
  <si>
    <t>Сметная стоимость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</si>
  <si>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</si>
  <si>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</si>
  <si>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</si>
  <si>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</si>
  <si>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</si>
  <si>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</si>
  <si>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</si>
  <si>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</si>
  <si>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</si>
  <si>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</si>
  <si>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</si>
  <si>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</si>
  <si>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руб.</t>
  </si>
  <si>
    <t>Договорная цена</t>
  </si>
  <si>
    <r>
      <t>Договорная цена</t>
    </r>
    <r>
      <rPr>
        <i/>
        <sz val="9"/>
        <rFont val="Arial"/>
        <family val="2"/>
      </rPr>
      <t xml:space="preserve">
Пр. Минстроя Новосиб.обл. от 07.12.2010 №141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</si>
</sst>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3" fillId="0" borderId="12" xfId="53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 vertical="top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8"/>
  <sheetViews>
    <sheetView showGridLines="0" tabSelected="1" zoomScaleSheetLayoutView="75" zoomScalePageLayoutView="0" workbookViewId="0" topLeftCell="A130">
      <selection activeCell="A118" sqref="A118:IV118"/>
    </sheetView>
  </sheetViews>
  <sheetFormatPr defaultColWidth="9.140625" defaultRowHeight="15" outlineLevelRow="2"/>
  <cols>
    <col min="1" max="1" width="3.28125" style="34" customWidth="1"/>
    <col min="2" max="2" width="16.57421875" style="2" customWidth="1"/>
    <col min="3" max="3" width="59.8515625" style="31" customWidth="1"/>
    <col min="4" max="4" width="7.7109375" style="30" customWidth="1"/>
    <col min="5" max="5" width="6.7109375" style="32" customWidth="1"/>
    <col min="6" max="6" width="7.7109375" style="8" customWidth="1"/>
    <col min="7" max="9" width="6.7109375" style="8" customWidth="1"/>
    <col min="10" max="10" width="8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70" t="s">
        <v>200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71" t="s">
        <v>201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202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203</v>
      </c>
      <c r="N4"/>
      <c r="O4" s="6"/>
      <c r="P4" s="6"/>
      <c r="Q4" s="6"/>
      <c r="R4" s="11"/>
    </row>
    <row r="5" spans="1:17" ht="19.5" customHeight="1" outlineLevel="1">
      <c r="A5" s="72" t="s">
        <v>204</v>
      </c>
      <c r="B5" s="73"/>
      <c r="C5" s="74"/>
      <c r="D5" s="75"/>
      <c r="E5" s="76"/>
      <c r="F5" s="25"/>
      <c r="G5" s="25"/>
      <c r="H5" s="25"/>
      <c r="I5" s="25"/>
      <c r="J5" s="25"/>
      <c r="K5" s="25"/>
      <c r="L5" s="25"/>
      <c r="M5" s="20" t="s">
        <v>205</v>
      </c>
      <c r="N5" s="77"/>
      <c r="O5" s="25"/>
      <c r="P5" s="25"/>
      <c r="Q5" s="25"/>
    </row>
    <row r="6" spans="1:17" ht="25.5" customHeight="1">
      <c r="A6" s="76"/>
      <c r="B6" s="72"/>
      <c r="C6" s="97" t="s">
        <v>206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8.25" customHeight="1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189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7.5" customHeight="1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194</v>
      </c>
      <c r="E16" s="5"/>
      <c r="F16" s="6"/>
      <c r="G16" s="6"/>
      <c r="H16" s="6"/>
      <c r="I16" s="20"/>
      <c r="J16" s="94">
        <f>J131</f>
        <v>1384731.18</v>
      </c>
      <c r="K16" s="95"/>
      <c r="L16" s="12" t="s">
        <v>207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190</v>
      </c>
      <c r="E17" s="5"/>
      <c r="F17" s="6"/>
      <c r="G17" s="6"/>
      <c r="H17" s="6"/>
      <c r="I17" s="20"/>
      <c r="J17" s="94">
        <f>J127</f>
        <v>93782</v>
      </c>
      <c r="K17" s="95"/>
      <c r="L17" s="12" t="s">
        <v>207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191</v>
      </c>
      <c r="E18" s="5"/>
      <c r="F18" s="6"/>
      <c r="G18" s="6"/>
      <c r="H18" s="6"/>
      <c r="I18" s="20"/>
      <c r="J18" s="96" t="s">
        <v>192</v>
      </c>
      <c r="K18" s="95"/>
      <c r="L18" s="12" t="s">
        <v>193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188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.75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83" t="s">
        <v>8</v>
      </c>
      <c r="B21" s="85" t="s">
        <v>9</v>
      </c>
      <c r="C21" s="83" t="s">
        <v>10</v>
      </c>
      <c r="D21" s="83" t="s">
        <v>11</v>
      </c>
      <c r="E21" s="83" t="s">
        <v>12</v>
      </c>
      <c r="F21" s="83" t="s">
        <v>13</v>
      </c>
      <c r="G21" s="84"/>
      <c r="H21" s="84"/>
      <c r="I21" s="84"/>
      <c r="J21" s="83" t="s">
        <v>14</v>
      </c>
      <c r="K21" s="84"/>
      <c r="L21" s="84"/>
      <c r="M21" s="84"/>
      <c r="N21" s="83" t="s">
        <v>15</v>
      </c>
      <c r="O21" s="83" t="s">
        <v>16</v>
      </c>
      <c r="P21" s="83" t="s">
        <v>17</v>
      </c>
      <c r="Q21" s="83" t="s">
        <v>18</v>
      </c>
    </row>
    <row r="22" spans="1:17" ht="15.75" customHeight="1">
      <c r="A22" s="84"/>
      <c r="B22" s="86"/>
      <c r="C22" s="87"/>
      <c r="D22" s="83"/>
      <c r="E22" s="84"/>
      <c r="F22" s="83" t="s">
        <v>19</v>
      </c>
      <c r="G22" s="83" t="s">
        <v>20</v>
      </c>
      <c r="H22" s="84"/>
      <c r="I22" s="84"/>
      <c r="J22" s="83" t="s">
        <v>19</v>
      </c>
      <c r="K22" s="83" t="s">
        <v>20</v>
      </c>
      <c r="L22" s="84"/>
      <c r="M22" s="84"/>
      <c r="N22" s="83"/>
      <c r="O22" s="83"/>
      <c r="P22" s="83"/>
      <c r="Q22" s="83"/>
    </row>
    <row r="23" spans="1:17" ht="15.75" customHeight="1">
      <c r="A23" s="84"/>
      <c r="B23" s="86"/>
      <c r="C23" s="87"/>
      <c r="D23" s="83"/>
      <c r="E23" s="84"/>
      <c r="F23" s="84"/>
      <c r="G23" s="26" t="s">
        <v>21</v>
      </c>
      <c r="H23" s="26" t="s">
        <v>22</v>
      </c>
      <c r="I23" s="26" t="s">
        <v>23</v>
      </c>
      <c r="J23" s="84"/>
      <c r="K23" s="26" t="s">
        <v>21</v>
      </c>
      <c r="L23" s="26" t="s">
        <v>22</v>
      </c>
      <c r="M23" s="26" t="s">
        <v>23</v>
      </c>
      <c r="N23" s="83"/>
      <c r="O23" s="83"/>
      <c r="P23" s="83"/>
      <c r="Q23" s="83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2" t="s">
        <v>24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ht="60.75">
      <c r="A26" s="29">
        <v>1</v>
      </c>
      <c r="B26" s="80" t="s">
        <v>25</v>
      </c>
      <c r="C26" s="78" t="s">
        <v>27</v>
      </c>
      <c r="D26" s="79" t="s">
        <v>26</v>
      </c>
      <c r="E26" s="81">
        <v>2</v>
      </c>
      <c r="F26" s="37">
        <v>878.73</v>
      </c>
      <c r="G26" s="37">
        <v>731.64</v>
      </c>
      <c r="H26" s="37">
        <v>40.88</v>
      </c>
      <c r="I26" s="37">
        <v>1.89</v>
      </c>
      <c r="J26" s="38">
        <v>1757</v>
      </c>
      <c r="K26" s="38">
        <v>1463</v>
      </c>
      <c r="L26" s="38">
        <v>82</v>
      </c>
      <c r="M26" s="38">
        <v>4</v>
      </c>
      <c r="N26" s="38">
        <v>6.867</v>
      </c>
      <c r="O26" s="38">
        <v>13.73</v>
      </c>
      <c r="P26" s="38">
        <v>0.0105</v>
      </c>
      <c r="Q26" s="38">
        <v>0.02</v>
      </c>
    </row>
    <row r="27" spans="1:17" ht="53.25">
      <c r="A27" s="29">
        <v>2</v>
      </c>
      <c r="B27" s="80" t="s">
        <v>208</v>
      </c>
      <c r="C27" s="78" t="s">
        <v>29</v>
      </c>
      <c r="D27" s="79" t="s">
        <v>28</v>
      </c>
      <c r="E27" s="81">
        <v>1</v>
      </c>
      <c r="F27" s="37">
        <v>33150.58</v>
      </c>
      <c r="G27" s="38"/>
      <c r="H27" s="38"/>
      <c r="I27" s="38"/>
      <c r="J27" s="38">
        <v>33151</v>
      </c>
      <c r="K27" s="38"/>
      <c r="L27" s="38"/>
      <c r="M27" s="38"/>
      <c r="N27" s="38"/>
      <c r="O27" s="38"/>
      <c r="P27" s="38"/>
      <c r="Q27" s="38"/>
    </row>
    <row r="28" spans="1:17" ht="53.25">
      <c r="A28" s="29">
        <v>3</v>
      </c>
      <c r="B28" s="80" t="s">
        <v>208</v>
      </c>
      <c r="C28" s="78" t="s">
        <v>30</v>
      </c>
      <c r="D28" s="79" t="s">
        <v>28</v>
      </c>
      <c r="E28" s="81">
        <v>1</v>
      </c>
      <c r="F28" s="37">
        <v>16844.12</v>
      </c>
      <c r="G28" s="38"/>
      <c r="H28" s="38"/>
      <c r="I28" s="38"/>
      <c r="J28" s="38">
        <v>16844</v>
      </c>
      <c r="K28" s="38"/>
      <c r="L28" s="38"/>
      <c r="M28" s="38"/>
      <c r="N28" s="38"/>
      <c r="O28" s="38"/>
      <c r="P28" s="38"/>
      <c r="Q28" s="38"/>
    </row>
    <row r="29" spans="1:17" ht="60.75">
      <c r="A29" s="29">
        <v>4</v>
      </c>
      <c r="B29" s="80" t="s">
        <v>31</v>
      </c>
      <c r="C29" s="78" t="s">
        <v>32</v>
      </c>
      <c r="D29" s="79" t="s">
        <v>26</v>
      </c>
      <c r="E29" s="82">
        <v>9</v>
      </c>
      <c r="F29" s="37">
        <v>574.57</v>
      </c>
      <c r="G29" s="37">
        <v>502.24</v>
      </c>
      <c r="H29" s="37">
        <v>56.06</v>
      </c>
      <c r="I29" s="37">
        <v>1.89</v>
      </c>
      <c r="J29" s="38">
        <v>5171</v>
      </c>
      <c r="K29" s="38">
        <v>4520</v>
      </c>
      <c r="L29" s="38">
        <v>505</v>
      </c>
      <c r="M29" s="38">
        <v>17</v>
      </c>
      <c r="N29" s="38">
        <v>4.179</v>
      </c>
      <c r="O29" s="38">
        <v>37.61</v>
      </c>
      <c r="P29" s="38">
        <v>0.0105</v>
      </c>
      <c r="Q29" s="38">
        <v>0.09</v>
      </c>
    </row>
    <row r="30" spans="1:17" ht="53.25">
      <c r="A30" s="29">
        <v>5</v>
      </c>
      <c r="B30" s="80" t="s">
        <v>208</v>
      </c>
      <c r="C30" s="78" t="s">
        <v>33</v>
      </c>
      <c r="D30" s="79" t="s">
        <v>28</v>
      </c>
      <c r="E30" s="81">
        <v>1</v>
      </c>
      <c r="F30" s="37">
        <v>2901.07</v>
      </c>
      <c r="G30" s="38"/>
      <c r="H30" s="38"/>
      <c r="I30" s="38"/>
      <c r="J30" s="38">
        <v>2901</v>
      </c>
      <c r="K30" s="38"/>
      <c r="L30" s="38"/>
      <c r="M30" s="38"/>
      <c r="N30" s="38"/>
      <c r="O30" s="38"/>
      <c r="P30" s="38"/>
      <c r="Q30" s="38"/>
    </row>
    <row r="31" spans="1:17" ht="53.25">
      <c r="A31" s="29">
        <v>6</v>
      </c>
      <c r="B31" s="80" t="s">
        <v>208</v>
      </c>
      <c r="C31" s="78" t="s">
        <v>34</v>
      </c>
      <c r="D31" s="79" t="s">
        <v>28</v>
      </c>
      <c r="E31" s="81">
        <v>3</v>
      </c>
      <c r="F31" s="37">
        <v>2226.93</v>
      </c>
      <c r="G31" s="38"/>
      <c r="H31" s="38"/>
      <c r="I31" s="38"/>
      <c r="J31" s="38">
        <v>6681</v>
      </c>
      <c r="K31" s="38"/>
      <c r="L31" s="38"/>
      <c r="M31" s="38"/>
      <c r="N31" s="38"/>
      <c r="O31" s="38"/>
      <c r="P31" s="38"/>
      <c r="Q31" s="38"/>
    </row>
    <row r="32" spans="1:17" ht="53.25">
      <c r="A32" s="29">
        <v>7</v>
      </c>
      <c r="B32" s="80" t="s">
        <v>208</v>
      </c>
      <c r="C32" s="78" t="s">
        <v>35</v>
      </c>
      <c r="D32" s="79" t="s">
        <v>28</v>
      </c>
      <c r="E32" s="81">
        <v>3</v>
      </c>
      <c r="F32" s="37">
        <v>2586.76</v>
      </c>
      <c r="G32" s="38"/>
      <c r="H32" s="38"/>
      <c r="I32" s="38"/>
      <c r="J32" s="38">
        <v>7760</v>
      </c>
      <c r="K32" s="38"/>
      <c r="L32" s="38"/>
      <c r="M32" s="38"/>
      <c r="N32" s="38"/>
      <c r="O32" s="38"/>
      <c r="P32" s="38"/>
      <c r="Q32" s="38"/>
    </row>
    <row r="33" spans="1:17" ht="41.25">
      <c r="A33" s="29">
        <v>8</v>
      </c>
      <c r="B33" s="80" t="s">
        <v>208</v>
      </c>
      <c r="C33" s="78" t="s">
        <v>36</v>
      </c>
      <c r="D33" s="79" t="s">
        <v>28</v>
      </c>
      <c r="E33" s="81">
        <v>1</v>
      </c>
      <c r="F33" s="37">
        <v>1442.98</v>
      </c>
      <c r="G33" s="38"/>
      <c r="H33" s="38"/>
      <c r="I33" s="38"/>
      <c r="J33" s="38">
        <v>1443</v>
      </c>
      <c r="K33" s="38"/>
      <c r="L33" s="38"/>
      <c r="M33" s="38"/>
      <c r="N33" s="38"/>
      <c r="O33" s="38"/>
      <c r="P33" s="38"/>
      <c r="Q33" s="38"/>
    </row>
    <row r="34" spans="1:17" ht="41.25">
      <c r="A34" s="29">
        <v>9</v>
      </c>
      <c r="B34" s="80" t="s">
        <v>208</v>
      </c>
      <c r="C34" s="78" t="s">
        <v>37</v>
      </c>
      <c r="D34" s="79" t="s">
        <v>28</v>
      </c>
      <c r="E34" s="81">
        <v>1</v>
      </c>
      <c r="F34" s="37">
        <v>2847.85</v>
      </c>
      <c r="G34" s="38"/>
      <c r="H34" s="38"/>
      <c r="I34" s="38"/>
      <c r="J34" s="38">
        <v>2848</v>
      </c>
      <c r="K34" s="38"/>
      <c r="L34" s="38"/>
      <c r="M34" s="38"/>
      <c r="N34" s="38"/>
      <c r="O34" s="38"/>
      <c r="P34" s="38"/>
      <c r="Q34" s="38"/>
    </row>
    <row r="35" spans="1:17" ht="72.75">
      <c r="A35" s="29">
        <v>10</v>
      </c>
      <c r="B35" s="80" t="s">
        <v>38</v>
      </c>
      <c r="C35" s="78" t="s">
        <v>40</v>
      </c>
      <c r="D35" s="79" t="s">
        <v>39</v>
      </c>
      <c r="E35" s="81">
        <v>2</v>
      </c>
      <c r="F35" s="37">
        <v>1567.1</v>
      </c>
      <c r="G35" s="37">
        <v>1282.2</v>
      </c>
      <c r="H35" s="37">
        <v>84.61</v>
      </c>
      <c r="I35" s="37">
        <v>3.78</v>
      </c>
      <c r="J35" s="38">
        <v>3134</v>
      </c>
      <c r="K35" s="38">
        <v>2564</v>
      </c>
      <c r="L35" s="38">
        <v>169</v>
      </c>
      <c r="M35" s="38">
        <v>8</v>
      </c>
      <c r="N35" s="38">
        <v>10.668</v>
      </c>
      <c r="O35" s="38">
        <v>21.34</v>
      </c>
      <c r="P35" s="38">
        <v>0.021</v>
      </c>
      <c r="Q35" s="38">
        <v>0.04</v>
      </c>
    </row>
    <row r="36" spans="1:17" ht="41.25">
      <c r="A36" s="29">
        <v>11</v>
      </c>
      <c r="B36" s="80" t="s">
        <v>208</v>
      </c>
      <c r="C36" s="78" t="s">
        <v>41</v>
      </c>
      <c r="D36" s="79" t="s">
        <v>28</v>
      </c>
      <c r="E36" s="81">
        <v>1</v>
      </c>
      <c r="F36" s="37">
        <v>3614.79</v>
      </c>
      <c r="G36" s="38"/>
      <c r="H36" s="38"/>
      <c r="I36" s="38"/>
      <c r="J36" s="38">
        <v>3615</v>
      </c>
      <c r="K36" s="38"/>
      <c r="L36" s="38"/>
      <c r="M36" s="38"/>
      <c r="N36" s="38"/>
      <c r="O36" s="38"/>
      <c r="P36" s="38"/>
      <c r="Q36" s="38"/>
    </row>
    <row r="37" spans="1:17" ht="41.25">
      <c r="A37" s="29">
        <v>12</v>
      </c>
      <c r="B37" s="80" t="s">
        <v>208</v>
      </c>
      <c r="C37" s="78" t="s">
        <v>42</v>
      </c>
      <c r="D37" s="79" t="s">
        <v>28</v>
      </c>
      <c r="E37" s="81">
        <v>1</v>
      </c>
      <c r="F37" s="37">
        <v>475.79</v>
      </c>
      <c r="G37" s="38"/>
      <c r="H37" s="38"/>
      <c r="I37" s="38"/>
      <c r="J37" s="38">
        <v>476</v>
      </c>
      <c r="K37" s="38"/>
      <c r="L37" s="38"/>
      <c r="M37" s="38"/>
      <c r="N37" s="38"/>
      <c r="O37" s="38"/>
      <c r="P37" s="38"/>
      <c r="Q37" s="38"/>
    </row>
    <row r="38" spans="1:17" ht="60.75">
      <c r="A38" s="29">
        <v>13</v>
      </c>
      <c r="B38" s="80" t="s">
        <v>43</v>
      </c>
      <c r="C38" s="78" t="s">
        <v>45</v>
      </c>
      <c r="D38" s="79" t="s">
        <v>44</v>
      </c>
      <c r="E38" s="81">
        <v>3</v>
      </c>
      <c r="F38" s="37">
        <v>983.43</v>
      </c>
      <c r="G38" s="37">
        <v>594</v>
      </c>
      <c r="H38" s="37">
        <v>94.46</v>
      </c>
      <c r="I38" s="37">
        <v>5.67</v>
      </c>
      <c r="J38" s="38">
        <v>2950</v>
      </c>
      <c r="K38" s="38">
        <v>1782</v>
      </c>
      <c r="L38" s="38">
        <v>283</v>
      </c>
      <c r="M38" s="38">
        <v>17</v>
      </c>
      <c r="N38" s="38">
        <v>5.5755</v>
      </c>
      <c r="O38" s="38">
        <v>16.73</v>
      </c>
      <c r="P38" s="38">
        <v>0.0315</v>
      </c>
      <c r="Q38" s="38">
        <v>0.09</v>
      </c>
    </row>
    <row r="39" spans="1:17" ht="41.25">
      <c r="A39" s="29">
        <v>14</v>
      </c>
      <c r="B39" s="80" t="s">
        <v>208</v>
      </c>
      <c r="C39" s="78" t="s">
        <v>46</v>
      </c>
      <c r="D39" s="79" t="s">
        <v>28</v>
      </c>
      <c r="E39" s="81">
        <v>3</v>
      </c>
      <c r="F39" s="37">
        <v>12792.17</v>
      </c>
      <c r="G39" s="38"/>
      <c r="H39" s="38"/>
      <c r="I39" s="38"/>
      <c r="J39" s="38">
        <v>38377</v>
      </c>
      <c r="K39" s="38"/>
      <c r="L39" s="38"/>
      <c r="M39" s="38"/>
      <c r="N39" s="38"/>
      <c r="O39" s="38"/>
      <c r="P39" s="38"/>
      <c r="Q39" s="38"/>
    </row>
    <row r="40" spans="1:17" ht="60.75">
      <c r="A40" s="29">
        <v>15</v>
      </c>
      <c r="B40" s="80" t="s">
        <v>47</v>
      </c>
      <c r="C40" s="78" t="s">
        <v>49</v>
      </c>
      <c r="D40" s="79" t="s">
        <v>48</v>
      </c>
      <c r="E40" s="81">
        <v>1</v>
      </c>
      <c r="F40" s="37">
        <v>798.51</v>
      </c>
      <c r="G40" s="37">
        <v>383.48</v>
      </c>
      <c r="H40" s="37">
        <v>36.84</v>
      </c>
      <c r="I40" s="37">
        <v>1.89</v>
      </c>
      <c r="J40" s="38">
        <v>799</v>
      </c>
      <c r="K40" s="38">
        <v>383</v>
      </c>
      <c r="L40" s="38">
        <v>37</v>
      </c>
      <c r="M40" s="38">
        <v>2</v>
      </c>
      <c r="N40" s="38">
        <v>3.465</v>
      </c>
      <c r="O40" s="38">
        <v>3.47</v>
      </c>
      <c r="P40" s="38">
        <v>0.0105</v>
      </c>
      <c r="Q40" s="38">
        <v>0.01</v>
      </c>
    </row>
    <row r="41" spans="1:17" ht="53.25">
      <c r="A41" s="29">
        <v>16</v>
      </c>
      <c r="B41" s="80" t="s">
        <v>208</v>
      </c>
      <c r="C41" s="78" t="s">
        <v>50</v>
      </c>
      <c r="D41" s="79" t="s">
        <v>28</v>
      </c>
      <c r="E41" s="81">
        <v>1</v>
      </c>
      <c r="F41" s="37">
        <v>14235.01</v>
      </c>
      <c r="G41" s="38"/>
      <c r="H41" s="38"/>
      <c r="I41" s="38"/>
      <c r="J41" s="38">
        <v>14235</v>
      </c>
      <c r="K41" s="38"/>
      <c r="L41" s="38"/>
      <c r="M41" s="38"/>
      <c r="N41" s="38"/>
      <c r="O41" s="38"/>
      <c r="P41" s="38"/>
      <c r="Q41" s="38"/>
    </row>
    <row r="42" spans="1:17" ht="60.75">
      <c r="A42" s="29">
        <v>17</v>
      </c>
      <c r="B42" s="80" t="s">
        <v>51</v>
      </c>
      <c r="C42" s="78" t="s">
        <v>52</v>
      </c>
      <c r="D42" s="79" t="s">
        <v>48</v>
      </c>
      <c r="E42" s="81">
        <v>6</v>
      </c>
      <c r="F42" s="37">
        <v>190.61</v>
      </c>
      <c r="G42" s="37">
        <v>119.64</v>
      </c>
      <c r="H42" s="37">
        <v>12.7</v>
      </c>
      <c r="I42" s="38"/>
      <c r="J42" s="38">
        <v>1144</v>
      </c>
      <c r="K42" s="38">
        <v>718</v>
      </c>
      <c r="L42" s="38">
        <v>76</v>
      </c>
      <c r="M42" s="38"/>
      <c r="N42" s="38">
        <v>1.0815</v>
      </c>
      <c r="O42" s="38">
        <v>6.49</v>
      </c>
      <c r="P42" s="38"/>
      <c r="Q42" s="38"/>
    </row>
    <row r="43" spans="1:17" ht="41.25">
      <c r="A43" s="29">
        <v>18</v>
      </c>
      <c r="B43" s="80" t="s">
        <v>208</v>
      </c>
      <c r="C43" s="78" t="s">
        <v>53</v>
      </c>
      <c r="D43" s="79" t="s">
        <v>28</v>
      </c>
      <c r="E43" s="81">
        <v>3</v>
      </c>
      <c r="F43" s="37">
        <v>339.23</v>
      </c>
      <c r="G43" s="38"/>
      <c r="H43" s="38"/>
      <c r="I43" s="38"/>
      <c r="J43" s="38">
        <v>1018</v>
      </c>
      <c r="K43" s="38"/>
      <c r="L43" s="38"/>
      <c r="M43" s="38"/>
      <c r="N43" s="38"/>
      <c r="O43" s="38"/>
      <c r="P43" s="38"/>
      <c r="Q43" s="38"/>
    </row>
    <row r="44" spans="1:17" ht="41.25">
      <c r="A44" s="29">
        <v>19</v>
      </c>
      <c r="B44" s="80" t="s">
        <v>208</v>
      </c>
      <c r="C44" s="78" t="s">
        <v>54</v>
      </c>
      <c r="D44" s="79" t="s">
        <v>28</v>
      </c>
      <c r="E44" s="81">
        <v>3</v>
      </c>
      <c r="F44" s="37">
        <v>366.72</v>
      </c>
      <c r="G44" s="38"/>
      <c r="H44" s="38"/>
      <c r="I44" s="38"/>
      <c r="J44" s="38">
        <v>1100</v>
      </c>
      <c r="K44" s="38"/>
      <c r="L44" s="38"/>
      <c r="M44" s="38"/>
      <c r="N44" s="38"/>
      <c r="O44" s="38"/>
      <c r="P44" s="38"/>
      <c r="Q44" s="38"/>
    </row>
    <row r="45" spans="1:17" ht="72.75">
      <c r="A45" s="29">
        <v>20</v>
      </c>
      <c r="B45" s="80" t="s">
        <v>55</v>
      </c>
      <c r="C45" s="78" t="s">
        <v>57</v>
      </c>
      <c r="D45" s="79" t="s">
        <v>56</v>
      </c>
      <c r="E45" s="81">
        <v>4</v>
      </c>
      <c r="F45" s="37">
        <v>323.41</v>
      </c>
      <c r="G45" s="37">
        <v>191.74</v>
      </c>
      <c r="H45" s="37">
        <v>14.22</v>
      </c>
      <c r="I45" s="38"/>
      <c r="J45" s="38">
        <v>1294</v>
      </c>
      <c r="K45" s="38">
        <v>767</v>
      </c>
      <c r="L45" s="38">
        <v>57</v>
      </c>
      <c r="M45" s="38"/>
      <c r="N45" s="38">
        <v>1.7115</v>
      </c>
      <c r="O45" s="38">
        <v>6.85</v>
      </c>
      <c r="P45" s="38"/>
      <c r="Q45" s="38"/>
    </row>
    <row r="46" spans="1:17" ht="41.25">
      <c r="A46" s="29">
        <v>21</v>
      </c>
      <c r="B46" s="80" t="s">
        <v>208</v>
      </c>
      <c r="C46" s="78" t="s">
        <v>58</v>
      </c>
      <c r="D46" s="79" t="s">
        <v>28</v>
      </c>
      <c r="E46" s="81">
        <v>1</v>
      </c>
      <c r="F46" s="37">
        <v>680.22</v>
      </c>
      <c r="G46" s="38"/>
      <c r="H46" s="38"/>
      <c r="I46" s="38"/>
      <c r="J46" s="38">
        <v>680</v>
      </c>
      <c r="K46" s="38"/>
      <c r="L46" s="38"/>
      <c r="M46" s="38"/>
      <c r="N46" s="38"/>
      <c r="O46" s="38"/>
      <c r="P46" s="38"/>
      <c r="Q46" s="38"/>
    </row>
    <row r="47" spans="1:17" ht="41.25">
      <c r="A47" s="29">
        <v>22</v>
      </c>
      <c r="B47" s="80" t="s">
        <v>208</v>
      </c>
      <c r="C47" s="78" t="s">
        <v>59</v>
      </c>
      <c r="D47" s="79" t="s">
        <v>28</v>
      </c>
      <c r="E47" s="81">
        <v>1</v>
      </c>
      <c r="F47" s="37">
        <v>3864.67</v>
      </c>
      <c r="G47" s="38"/>
      <c r="H47" s="38"/>
      <c r="I47" s="38"/>
      <c r="J47" s="38">
        <v>3865</v>
      </c>
      <c r="K47" s="38"/>
      <c r="L47" s="38"/>
      <c r="M47" s="38"/>
      <c r="N47" s="38"/>
      <c r="O47" s="38"/>
      <c r="P47" s="38"/>
      <c r="Q47" s="38"/>
    </row>
    <row r="48" spans="1:17" ht="53.25">
      <c r="A48" s="29">
        <v>23</v>
      </c>
      <c r="B48" s="80" t="s">
        <v>208</v>
      </c>
      <c r="C48" s="78" t="s">
        <v>60</v>
      </c>
      <c r="D48" s="79" t="s">
        <v>28</v>
      </c>
      <c r="E48" s="81">
        <v>2</v>
      </c>
      <c r="F48" s="37">
        <v>10340.21</v>
      </c>
      <c r="G48" s="38"/>
      <c r="H48" s="38"/>
      <c r="I48" s="38"/>
      <c r="J48" s="38">
        <v>20680</v>
      </c>
      <c r="K48" s="38"/>
      <c r="L48" s="38"/>
      <c r="M48" s="38"/>
      <c r="N48" s="38"/>
      <c r="O48" s="38"/>
      <c r="P48" s="38"/>
      <c r="Q48" s="38"/>
    </row>
    <row r="49" spans="1:17" ht="53.25">
      <c r="A49" s="29">
        <v>24</v>
      </c>
      <c r="B49" s="80" t="s">
        <v>208</v>
      </c>
      <c r="C49" s="78" t="s">
        <v>61</v>
      </c>
      <c r="D49" s="79" t="s">
        <v>28</v>
      </c>
      <c r="E49" s="81">
        <v>1</v>
      </c>
      <c r="F49" s="37">
        <v>9859.29</v>
      </c>
      <c r="G49" s="38"/>
      <c r="H49" s="38"/>
      <c r="I49" s="38"/>
      <c r="J49" s="38">
        <v>9859</v>
      </c>
      <c r="K49" s="38"/>
      <c r="L49" s="38"/>
      <c r="M49" s="38"/>
      <c r="N49" s="38"/>
      <c r="O49" s="38"/>
      <c r="P49" s="38"/>
      <c r="Q49" s="38"/>
    </row>
    <row r="50" spans="1:17" ht="94.5">
      <c r="A50" s="29">
        <v>25</v>
      </c>
      <c r="B50" s="80" t="s">
        <v>62</v>
      </c>
      <c r="C50" s="78" t="s">
        <v>64</v>
      </c>
      <c r="D50" s="79" t="s">
        <v>63</v>
      </c>
      <c r="E50" s="82">
        <v>0.426569</v>
      </c>
      <c r="F50" s="37">
        <v>26988.65</v>
      </c>
      <c r="G50" s="37">
        <v>20399</v>
      </c>
      <c r="H50" s="37">
        <v>1124.4</v>
      </c>
      <c r="I50" s="37">
        <v>97.54</v>
      </c>
      <c r="J50" s="38">
        <v>11513</v>
      </c>
      <c r="K50" s="38">
        <v>8702</v>
      </c>
      <c r="L50" s="38">
        <v>480</v>
      </c>
      <c r="M50" s="38">
        <v>42</v>
      </c>
      <c r="N50" s="38">
        <v>186.8282</v>
      </c>
      <c r="O50" s="38">
        <v>79.7</v>
      </c>
      <c r="P50" s="38">
        <v>0.546</v>
      </c>
      <c r="Q50" s="38">
        <v>0.23</v>
      </c>
    </row>
    <row r="51" spans="1:17" ht="53.25">
      <c r="A51" s="29">
        <v>26</v>
      </c>
      <c r="B51" s="80" t="s">
        <v>65</v>
      </c>
      <c r="C51" s="78" t="s">
        <v>67</v>
      </c>
      <c r="D51" s="79" t="s">
        <v>66</v>
      </c>
      <c r="E51" s="81">
        <v>42.66</v>
      </c>
      <c r="F51" s="37">
        <v>441.13</v>
      </c>
      <c r="G51" s="38"/>
      <c r="H51" s="38"/>
      <c r="I51" s="38"/>
      <c r="J51" s="38">
        <v>18819</v>
      </c>
      <c r="K51" s="38"/>
      <c r="L51" s="38"/>
      <c r="M51" s="38"/>
      <c r="N51" s="38"/>
      <c r="O51" s="38"/>
      <c r="P51" s="38"/>
      <c r="Q51" s="38"/>
    </row>
    <row r="52" spans="1:17" ht="94.5">
      <c r="A52" s="29">
        <v>27</v>
      </c>
      <c r="B52" s="80" t="s">
        <v>68</v>
      </c>
      <c r="C52" s="78" t="s">
        <v>69</v>
      </c>
      <c r="D52" s="79" t="s">
        <v>63</v>
      </c>
      <c r="E52" s="82">
        <v>0.2355</v>
      </c>
      <c r="F52" s="37">
        <v>27005.47</v>
      </c>
      <c r="G52" s="37">
        <v>20399</v>
      </c>
      <c r="H52" s="37">
        <v>1141.22</v>
      </c>
      <c r="I52" s="37">
        <v>97.54</v>
      </c>
      <c r="J52" s="38">
        <v>6360</v>
      </c>
      <c r="K52" s="38">
        <v>4804</v>
      </c>
      <c r="L52" s="38">
        <v>269</v>
      </c>
      <c r="M52" s="38">
        <v>23</v>
      </c>
      <c r="N52" s="38">
        <v>186.8282</v>
      </c>
      <c r="O52" s="38">
        <v>44</v>
      </c>
      <c r="P52" s="38">
        <v>0.546</v>
      </c>
      <c r="Q52" s="38">
        <v>0.13</v>
      </c>
    </row>
    <row r="53" spans="1:17" ht="53.25">
      <c r="A53" s="29">
        <v>28</v>
      </c>
      <c r="B53" s="80" t="s">
        <v>70</v>
      </c>
      <c r="C53" s="78" t="s">
        <v>71</v>
      </c>
      <c r="D53" s="79" t="s">
        <v>66</v>
      </c>
      <c r="E53" s="81">
        <v>23.55</v>
      </c>
      <c r="F53" s="37">
        <v>315.54</v>
      </c>
      <c r="G53" s="38"/>
      <c r="H53" s="38"/>
      <c r="I53" s="38"/>
      <c r="J53" s="38">
        <v>7431</v>
      </c>
      <c r="K53" s="38"/>
      <c r="L53" s="38"/>
      <c r="M53" s="38"/>
      <c r="N53" s="38"/>
      <c r="O53" s="38"/>
      <c r="P53" s="38"/>
      <c r="Q53" s="38"/>
    </row>
    <row r="54" spans="1:17" ht="94.5">
      <c r="A54" s="29">
        <v>29</v>
      </c>
      <c r="B54" s="80" t="s">
        <v>72</v>
      </c>
      <c r="C54" s="78" t="s">
        <v>73</v>
      </c>
      <c r="D54" s="79" t="s">
        <v>63</v>
      </c>
      <c r="E54" s="82">
        <v>0.49455</v>
      </c>
      <c r="F54" s="37">
        <v>25074.33</v>
      </c>
      <c r="G54" s="37">
        <v>18676.95</v>
      </c>
      <c r="H54" s="37">
        <v>916.99</v>
      </c>
      <c r="I54" s="37">
        <v>80.65</v>
      </c>
      <c r="J54" s="38">
        <v>12401</v>
      </c>
      <c r="K54" s="38">
        <v>9237</v>
      </c>
      <c r="L54" s="38">
        <v>453</v>
      </c>
      <c r="M54" s="38">
        <v>40</v>
      </c>
      <c r="N54" s="38">
        <v>171.057</v>
      </c>
      <c r="O54" s="38">
        <v>84.6</v>
      </c>
      <c r="P54" s="38">
        <v>0.4515</v>
      </c>
      <c r="Q54" s="38">
        <v>0.22</v>
      </c>
    </row>
    <row r="55" spans="1:17" ht="53.25">
      <c r="A55" s="29">
        <v>30</v>
      </c>
      <c r="B55" s="80" t="s">
        <v>70</v>
      </c>
      <c r="C55" s="78" t="s">
        <v>71</v>
      </c>
      <c r="D55" s="79" t="s">
        <v>66</v>
      </c>
      <c r="E55" s="81">
        <v>49.455</v>
      </c>
      <c r="F55" s="37">
        <v>315.54</v>
      </c>
      <c r="G55" s="38"/>
      <c r="H55" s="38"/>
      <c r="I55" s="38"/>
      <c r="J55" s="38">
        <v>15605</v>
      </c>
      <c r="K55" s="38"/>
      <c r="L55" s="38"/>
      <c r="M55" s="38"/>
      <c r="N55" s="38"/>
      <c r="O55" s="38"/>
      <c r="P55" s="38"/>
      <c r="Q55" s="38"/>
    </row>
    <row r="56" spans="1:17" ht="94.5">
      <c r="A56" s="29">
        <v>31</v>
      </c>
      <c r="B56" s="80" t="s">
        <v>74</v>
      </c>
      <c r="C56" s="78" t="s">
        <v>75</v>
      </c>
      <c r="D56" s="79" t="s">
        <v>63</v>
      </c>
      <c r="E56" s="82">
        <v>0.1256</v>
      </c>
      <c r="F56" s="37">
        <v>20807.17</v>
      </c>
      <c r="G56" s="37">
        <v>16160.16</v>
      </c>
      <c r="H56" s="37">
        <v>834.93</v>
      </c>
      <c r="I56" s="37">
        <v>71.21</v>
      </c>
      <c r="J56" s="38">
        <v>2613</v>
      </c>
      <c r="K56" s="38">
        <v>2030</v>
      </c>
      <c r="L56" s="38">
        <v>105</v>
      </c>
      <c r="M56" s="38">
        <v>9</v>
      </c>
      <c r="N56" s="38">
        <v>148.0067</v>
      </c>
      <c r="O56" s="38">
        <v>18.59</v>
      </c>
      <c r="P56" s="38">
        <v>0.399</v>
      </c>
      <c r="Q56" s="38">
        <v>0.05</v>
      </c>
    </row>
    <row r="57" spans="1:17" ht="53.25">
      <c r="A57" s="29">
        <v>32</v>
      </c>
      <c r="B57" s="80" t="s">
        <v>76</v>
      </c>
      <c r="C57" s="78" t="s">
        <v>77</v>
      </c>
      <c r="D57" s="79" t="s">
        <v>66</v>
      </c>
      <c r="E57" s="81">
        <v>12.56</v>
      </c>
      <c r="F57" s="37">
        <v>315.54</v>
      </c>
      <c r="G57" s="38"/>
      <c r="H57" s="38"/>
      <c r="I57" s="38"/>
      <c r="J57" s="38">
        <v>3963</v>
      </c>
      <c r="K57" s="38"/>
      <c r="L57" s="38"/>
      <c r="M57" s="38"/>
      <c r="N57" s="38"/>
      <c r="O57" s="38"/>
      <c r="P57" s="38"/>
      <c r="Q57" s="38"/>
    </row>
    <row r="58" spans="1:17" ht="94.5">
      <c r="A58" s="29">
        <v>33</v>
      </c>
      <c r="B58" s="80" t="s">
        <v>62</v>
      </c>
      <c r="C58" s="78" t="s">
        <v>78</v>
      </c>
      <c r="D58" s="79" t="s">
        <v>63</v>
      </c>
      <c r="E58" s="82">
        <v>0.559705</v>
      </c>
      <c r="F58" s="37">
        <v>26988.65</v>
      </c>
      <c r="G58" s="37">
        <v>20399</v>
      </c>
      <c r="H58" s="37">
        <v>1124.4</v>
      </c>
      <c r="I58" s="37">
        <v>97.54</v>
      </c>
      <c r="J58" s="38">
        <v>15106</v>
      </c>
      <c r="K58" s="38">
        <v>11417</v>
      </c>
      <c r="L58" s="38">
        <v>629</v>
      </c>
      <c r="M58" s="38">
        <v>55</v>
      </c>
      <c r="N58" s="38">
        <v>186.8282</v>
      </c>
      <c r="O58" s="38">
        <v>104.57</v>
      </c>
      <c r="P58" s="38">
        <v>0.546</v>
      </c>
      <c r="Q58" s="38">
        <v>0.31</v>
      </c>
    </row>
    <row r="59" spans="1:17" ht="53.25">
      <c r="A59" s="29">
        <v>34</v>
      </c>
      <c r="B59" s="80" t="s">
        <v>79</v>
      </c>
      <c r="C59" s="78" t="s">
        <v>80</v>
      </c>
      <c r="D59" s="79" t="s">
        <v>66</v>
      </c>
      <c r="E59" s="81">
        <v>55.97</v>
      </c>
      <c r="F59" s="37">
        <v>1734.05</v>
      </c>
      <c r="G59" s="38"/>
      <c r="H59" s="38"/>
      <c r="I59" s="38"/>
      <c r="J59" s="38">
        <v>97055</v>
      </c>
      <c r="K59" s="38"/>
      <c r="L59" s="38"/>
      <c r="M59" s="38"/>
      <c r="N59" s="38"/>
      <c r="O59" s="38"/>
      <c r="P59" s="38"/>
      <c r="Q59" s="38"/>
    </row>
    <row r="60" spans="1:17" ht="94.5">
      <c r="A60" s="29">
        <v>35</v>
      </c>
      <c r="B60" s="80" t="s">
        <v>72</v>
      </c>
      <c r="C60" s="78" t="s">
        <v>81</v>
      </c>
      <c r="D60" s="79" t="s">
        <v>63</v>
      </c>
      <c r="E60" s="82">
        <v>0.39564</v>
      </c>
      <c r="F60" s="37">
        <v>25074.33</v>
      </c>
      <c r="G60" s="37">
        <v>18676.95</v>
      </c>
      <c r="H60" s="37">
        <v>916.99</v>
      </c>
      <c r="I60" s="37">
        <v>80.65</v>
      </c>
      <c r="J60" s="38">
        <v>9920</v>
      </c>
      <c r="K60" s="38">
        <v>7389</v>
      </c>
      <c r="L60" s="38">
        <v>363</v>
      </c>
      <c r="M60" s="38">
        <v>32</v>
      </c>
      <c r="N60" s="38">
        <v>171.057</v>
      </c>
      <c r="O60" s="38">
        <v>67.68</v>
      </c>
      <c r="P60" s="38">
        <v>0.4515</v>
      </c>
      <c r="Q60" s="38">
        <v>0.18</v>
      </c>
    </row>
    <row r="61" spans="1:17" ht="53.25">
      <c r="A61" s="29">
        <v>36</v>
      </c>
      <c r="B61" s="80" t="s">
        <v>82</v>
      </c>
      <c r="C61" s="78" t="s">
        <v>83</v>
      </c>
      <c r="D61" s="79" t="s">
        <v>66</v>
      </c>
      <c r="E61" s="81">
        <v>39.564</v>
      </c>
      <c r="F61" s="37">
        <v>1405.44</v>
      </c>
      <c r="G61" s="38"/>
      <c r="H61" s="38"/>
      <c r="I61" s="38"/>
      <c r="J61" s="38">
        <v>55605</v>
      </c>
      <c r="K61" s="38"/>
      <c r="L61" s="38"/>
      <c r="M61" s="38"/>
      <c r="N61" s="38"/>
      <c r="O61" s="38"/>
      <c r="P61" s="38"/>
      <c r="Q61" s="38"/>
    </row>
    <row r="62" spans="1:17" ht="94.5">
      <c r="A62" s="29">
        <v>37</v>
      </c>
      <c r="B62" s="80" t="s">
        <v>84</v>
      </c>
      <c r="C62" s="78" t="s">
        <v>85</v>
      </c>
      <c r="D62" s="79" t="s">
        <v>63</v>
      </c>
      <c r="E62" s="82">
        <v>0.09</v>
      </c>
      <c r="F62" s="37">
        <v>16338.81</v>
      </c>
      <c r="G62" s="37">
        <v>12159.66</v>
      </c>
      <c r="H62" s="37">
        <v>796.41</v>
      </c>
      <c r="I62" s="37">
        <v>52.55</v>
      </c>
      <c r="J62" s="38">
        <v>1470</v>
      </c>
      <c r="K62" s="38">
        <v>1094</v>
      </c>
      <c r="L62" s="38">
        <v>72</v>
      </c>
      <c r="M62" s="38">
        <v>5</v>
      </c>
      <c r="N62" s="38">
        <v>111.3668</v>
      </c>
      <c r="O62" s="38">
        <v>10.02</v>
      </c>
      <c r="P62" s="38">
        <v>0.294</v>
      </c>
      <c r="Q62" s="38">
        <v>0.03</v>
      </c>
    </row>
    <row r="63" spans="1:17" ht="53.25">
      <c r="A63" s="29">
        <v>38</v>
      </c>
      <c r="B63" s="80" t="s">
        <v>86</v>
      </c>
      <c r="C63" s="78" t="s">
        <v>87</v>
      </c>
      <c r="D63" s="79" t="s">
        <v>66</v>
      </c>
      <c r="E63" s="81">
        <v>9</v>
      </c>
      <c r="F63" s="37">
        <v>467.6</v>
      </c>
      <c r="G63" s="38"/>
      <c r="H63" s="38"/>
      <c r="I63" s="38"/>
      <c r="J63" s="38">
        <v>4208</v>
      </c>
      <c r="K63" s="38"/>
      <c r="L63" s="38"/>
      <c r="M63" s="38"/>
      <c r="N63" s="38"/>
      <c r="O63" s="38"/>
      <c r="P63" s="38"/>
      <c r="Q63" s="38"/>
    </row>
    <row r="64" spans="1:17" ht="94.5">
      <c r="A64" s="29">
        <v>39</v>
      </c>
      <c r="B64" s="80" t="s">
        <v>88</v>
      </c>
      <c r="C64" s="78" t="s">
        <v>89</v>
      </c>
      <c r="D64" s="79" t="s">
        <v>63</v>
      </c>
      <c r="E64" s="82">
        <v>0.156</v>
      </c>
      <c r="F64" s="37">
        <v>13899.92</v>
      </c>
      <c r="G64" s="37">
        <v>9828.81</v>
      </c>
      <c r="H64" s="37">
        <v>835.31</v>
      </c>
      <c r="I64" s="37">
        <v>58.1</v>
      </c>
      <c r="J64" s="38">
        <v>2168</v>
      </c>
      <c r="K64" s="38">
        <v>1533</v>
      </c>
      <c r="L64" s="38">
        <v>130</v>
      </c>
      <c r="M64" s="38">
        <v>9</v>
      </c>
      <c r="N64" s="38">
        <v>90.0194</v>
      </c>
      <c r="O64" s="38">
        <v>14.04</v>
      </c>
      <c r="P64" s="38">
        <v>0.3255</v>
      </c>
      <c r="Q64" s="38">
        <v>0.05</v>
      </c>
    </row>
    <row r="65" spans="1:17" ht="53.25">
      <c r="A65" s="29">
        <v>40</v>
      </c>
      <c r="B65" s="80" t="s">
        <v>86</v>
      </c>
      <c r="C65" s="78" t="s">
        <v>87</v>
      </c>
      <c r="D65" s="79" t="s">
        <v>66</v>
      </c>
      <c r="E65" s="81">
        <v>15.6</v>
      </c>
      <c r="F65" s="37">
        <v>467.6</v>
      </c>
      <c r="G65" s="38"/>
      <c r="H65" s="38"/>
      <c r="I65" s="38"/>
      <c r="J65" s="38">
        <v>7295</v>
      </c>
      <c r="K65" s="38"/>
      <c r="L65" s="38"/>
      <c r="M65" s="38"/>
      <c r="N65" s="38"/>
      <c r="O65" s="38"/>
      <c r="P65" s="38"/>
      <c r="Q65" s="38"/>
    </row>
    <row r="66" spans="1:17" ht="65.25">
      <c r="A66" s="29">
        <v>41</v>
      </c>
      <c r="B66" s="80" t="s">
        <v>90</v>
      </c>
      <c r="C66" s="78" t="s">
        <v>92</v>
      </c>
      <c r="D66" s="79" t="s">
        <v>91</v>
      </c>
      <c r="E66" s="81">
        <v>17</v>
      </c>
      <c r="F66" s="37">
        <v>140.79</v>
      </c>
      <c r="G66" s="38"/>
      <c r="H66" s="38"/>
      <c r="I66" s="38"/>
      <c r="J66" s="38">
        <v>2393</v>
      </c>
      <c r="K66" s="38"/>
      <c r="L66" s="38"/>
      <c r="M66" s="38"/>
      <c r="N66" s="38"/>
      <c r="O66" s="38"/>
      <c r="P66" s="38"/>
      <c r="Q66" s="38"/>
    </row>
    <row r="67" spans="1:17" ht="104.25">
      <c r="A67" s="29">
        <v>42</v>
      </c>
      <c r="B67" s="80" t="s">
        <v>93</v>
      </c>
      <c r="C67" s="78" t="s">
        <v>95</v>
      </c>
      <c r="D67" s="79" t="s">
        <v>94</v>
      </c>
      <c r="E67" s="82">
        <v>11.97</v>
      </c>
      <c r="F67" s="37">
        <v>5508.61</v>
      </c>
      <c r="G67" s="37">
        <v>919.79</v>
      </c>
      <c r="H67" s="37">
        <v>359.1</v>
      </c>
      <c r="I67" s="38"/>
      <c r="J67" s="38">
        <v>65938</v>
      </c>
      <c r="K67" s="38">
        <v>11010</v>
      </c>
      <c r="L67" s="38">
        <v>4298</v>
      </c>
      <c r="M67" s="38"/>
      <c r="N67" s="38">
        <v>7.4237</v>
      </c>
      <c r="O67" s="38">
        <v>88.86</v>
      </c>
      <c r="P67" s="38"/>
      <c r="Q67" s="38"/>
    </row>
    <row r="68" spans="1:17" ht="53.25">
      <c r="A68" s="29">
        <v>43</v>
      </c>
      <c r="B68" s="80" t="s">
        <v>209</v>
      </c>
      <c r="C68" s="78" t="s">
        <v>96</v>
      </c>
      <c r="D68" s="79" t="s">
        <v>66</v>
      </c>
      <c r="E68" s="81">
        <v>24.6</v>
      </c>
      <c r="F68" s="37">
        <v>1313.56</v>
      </c>
      <c r="G68" s="38"/>
      <c r="H68" s="38"/>
      <c r="I68" s="38"/>
      <c r="J68" s="38">
        <v>32314</v>
      </c>
      <c r="K68" s="38"/>
      <c r="L68" s="38"/>
      <c r="M68" s="38"/>
      <c r="N68" s="38"/>
      <c r="O68" s="38"/>
      <c r="P68" s="38"/>
      <c r="Q68" s="38"/>
    </row>
    <row r="69" spans="1:17" ht="53.25">
      <c r="A69" s="29">
        <v>44</v>
      </c>
      <c r="B69" s="80" t="s">
        <v>209</v>
      </c>
      <c r="C69" s="78" t="s">
        <v>97</v>
      </c>
      <c r="D69" s="79" t="s">
        <v>66</v>
      </c>
      <c r="E69" s="81">
        <v>95.1</v>
      </c>
      <c r="F69" s="37">
        <v>2627.12</v>
      </c>
      <c r="G69" s="38"/>
      <c r="H69" s="38"/>
      <c r="I69" s="38"/>
      <c r="J69" s="38">
        <v>249839</v>
      </c>
      <c r="K69" s="38"/>
      <c r="L69" s="38"/>
      <c r="M69" s="38"/>
      <c r="N69" s="38"/>
      <c r="O69" s="38"/>
      <c r="P69" s="38"/>
      <c r="Q69" s="38"/>
    </row>
    <row r="70" spans="1:17" ht="123.75">
      <c r="A70" s="29">
        <v>45</v>
      </c>
      <c r="B70" s="80" t="s">
        <v>98</v>
      </c>
      <c r="C70" s="78" t="s">
        <v>100</v>
      </c>
      <c r="D70" s="79" t="s">
        <v>99</v>
      </c>
      <c r="E70" s="82">
        <v>0.108</v>
      </c>
      <c r="F70" s="37">
        <v>96818.23</v>
      </c>
      <c r="G70" s="37">
        <v>27302.01</v>
      </c>
      <c r="H70" s="37">
        <v>69222.81</v>
      </c>
      <c r="I70" s="38"/>
      <c r="J70" s="38">
        <v>10456</v>
      </c>
      <c r="K70" s="38">
        <v>2949</v>
      </c>
      <c r="L70" s="38">
        <v>7476</v>
      </c>
      <c r="M70" s="38"/>
      <c r="N70" s="38">
        <v>250.0515</v>
      </c>
      <c r="O70" s="38">
        <v>27.01</v>
      </c>
      <c r="P70" s="38"/>
      <c r="Q70" s="38"/>
    </row>
    <row r="71" spans="1:17" ht="48">
      <c r="A71" s="29">
        <v>46</v>
      </c>
      <c r="B71" s="80" t="s">
        <v>101</v>
      </c>
      <c r="C71" s="78" t="s">
        <v>103</v>
      </c>
      <c r="D71" s="79" t="s">
        <v>102</v>
      </c>
      <c r="E71" s="81">
        <v>169.8</v>
      </c>
      <c r="F71" s="37">
        <v>62.51</v>
      </c>
      <c r="G71" s="38"/>
      <c r="H71" s="38"/>
      <c r="I71" s="38"/>
      <c r="J71" s="38">
        <v>10614</v>
      </c>
      <c r="K71" s="38"/>
      <c r="L71" s="38"/>
      <c r="M71" s="38"/>
      <c r="N71" s="38"/>
      <c r="O71" s="38"/>
      <c r="P71" s="38"/>
      <c r="Q71" s="38"/>
    </row>
    <row r="72" spans="1:17" ht="60.75">
      <c r="A72" s="29">
        <v>47</v>
      </c>
      <c r="B72" s="80" t="s">
        <v>104</v>
      </c>
      <c r="C72" s="78" t="s">
        <v>106</v>
      </c>
      <c r="D72" s="79" t="s">
        <v>105</v>
      </c>
      <c r="E72" s="81">
        <v>21</v>
      </c>
      <c r="F72" s="37">
        <v>373.34</v>
      </c>
      <c r="G72" s="37">
        <v>326.6</v>
      </c>
      <c r="H72" s="37">
        <v>19.41</v>
      </c>
      <c r="I72" s="38"/>
      <c r="J72" s="38">
        <v>7840</v>
      </c>
      <c r="K72" s="38">
        <v>6859</v>
      </c>
      <c r="L72" s="38">
        <v>408</v>
      </c>
      <c r="M72" s="38"/>
      <c r="N72" s="38">
        <v>3.066</v>
      </c>
      <c r="O72" s="38">
        <v>64.39</v>
      </c>
      <c r="P72" s="38"/>
      <c r="Q72" s="38"/>
    </row>
    <row r="73" spans="1:17" ht="41.25">
      <c r="A73" s="29">
        <v>48</v>
      </c>
      <c r="B73" s="80" t="s">
        <v>208</v>
      </c>
      <c r="C73" s="78" t="s">
        <v>107</v>
      </c>
      <c r="D73" s="79" t="s">
        <v>28</v>
      </c>
      <c r="E73" s="81">
        <v>4</v>
      </c>
      <c r="F73" s="37">
        <v>213.67</v>
      </c>
      <c r="G73" s="38"/>
      <c r="H73" s="38"/>
      <c r="I73" s="38"/>
      <c r="J73" s="38">
        <v>855</v>
      </c>
      <c r="K73" s="38"/>
      <c r="L73" s="38"/>
      <c r="M73" s="38"/>
      <c r="N73" s="38"/>
      <c r="O73" s="38"/>
      <c r="P73" s="38"/>
      <c r="Q73" s="38"/>
    </row>
    <row r="74" spans="1:17" ht="41.25">
      <c r="A74" s="29">
        <v>49</v>
      </c>
      <c r="B74" s="80" t="s">
        <v>208</v>
      </c>
      <c r="C74" s="78" t="s">
        <v>108</v>
      </c>
      <c r="D74" s="79" t="s">
        <v>28</v>
      </c>
      <c r="E74" s="81">
        <v>8</v>
      </c>
      <c r="F74" s="37">
        <v>213.67</v>
      </c>
      <c r="G74" s="38"/>
      <c r="H74" s="38"/>
      <c r="I74" s="38"/>
      <c r="J74" s="38">
        <v>1709</v>
      </c>
      <c r="K74" s="38"/>
      <c r="L74" s="38"/>
      <c r="M74" s="38"/>
      <c r="N74" s="38"/>
      <c r="O74" s="38"/>
      <c r="P74" s="38"/>
      <c r="Q74" s="38"/>
    </row>
    <row r="75" spans="1:17" ht="41.25">
      <c r="A75" s="29">
        <v>50</v>
      </c>
      <c r="B75" s="80" t="s">
        <v>208</v>
      </c>
      <c r="C75" s="78" t="s">
        <v>109</v>
      </c>
      <c r="D75" s="79" t="s">
        <v>28</v>
      </c>
      <c r="E75" s="81">
        <v>1</v>
      </c>
      <c r="F75" s="37">
        <v>243.65</v>
      </c>
      <c r="G75" s="38"/>
      <c r="H75" s="38"/>
      <c r="I75" s="38"/>
      <c r="J75" s="38">
        <v>244</v>
      </c>
      <c r="K75" s="38"/>
      <c r="L75" s="38"/>
      <c r="M75" s="38"/>
      <c r="N75" s="38"/>
      <c r="O75" s="38"/>
      <c r="P75" s="38"/>
      <c r="Q75" s="38"/>
    </row>
    <row r="76" spans="1:17" ht="41.25">
      <c r="A76" s="29">
        <v>51</v>
      </c>
      <c r="B76" s="80" t="s">
        <v>208</v>
      </c>
      <c r="C76" s="78" t="s">
        <v>110</v>
      </c>
      <c r="D76" s="79" t="s">
        <v>28</v>
      </c>
      <c r="E76" s="81">
        <v>8</v>
      </c>
      <c r="F76" s="37">
        <v>676.78</v>
      </c>
      <c r="G76" s="38"/>
      <c r="H76" s="38"/>
      <c r="I76" s="38"/>
      <c r="J76" s="38">
        <v>5414</v>
      </c>
      <c r="K76" s="38"/>
      <c r="L76" s="38"/>
      <c r="M76" s="38"/>
      <c r="N76" s="38"/>
      <c r="O76" s="38"/>
      <c r="P76" s="38"/>
      <c r="Q76" s="38"/>
    </row>
    <row r="77" spans="1:17" ht="60.75">
      <c r="A77" s="29">
        <v>52</v>
      </c>
      <c r="B77" s="80" t="s">
        <v>111</v>
      </c>
      <c r="C77" s="78" t="s">
        <v>113</v>
      </c>
      <c r="D77" s="79" t="s">
        <v>112</v>
      </c>
      <c r="E77" s="81">
        <v>14</v>
      </c>
      <c r="F77" s="37">
        <v>203.37</v>
      </c>
      <c r="G77" s="37">
        <v>171.75</v>
      </c>
      <c r="H77" s="37">
        <v>16</v>
      </c>
      <c r="I77" s="38"/>
      <c r="J77" s="38">
        <v>2847</v>
      </c>
      <c r="K77" s="38">
        <v>2405</v>
      </c>
      <c r="L77" s="38">
        <v>224</v>
      </c>
      <c r="M77" s="38"/>
      <c r="N77" s="38">
        <v>1.533</v>
      </c>
      <c r="O77" s="38">
        <v>21.46</v>
      </c>
      <c r="P77" s="38"/>
      <c r="Q77" s="38"/>
    </row>
    <row r="78" spans="1:17" ht="41.25">
      <c r="A78" s="29">
        <v>53</v>
      </c>
      <c r="B78" s="80" t="s">
        <v>208</v>
      </c>
      <c r="C78" s="78" t="s">
        <v>114</v>
      </c>
      <c r="D78" s="79" t="s">
        <v>28</v>
      </c>
      <c r="E78" s="81">
        <v>12</v>
      </c>
      <c r="F78" s="37">
        <v>248.19</v>
      </c>
      <c r="G78" s="38"/>
      <c r="H78" s="38"/>
      <c r="I78" s="38"/>
      <c r="J78" s="38">
        <v>2978</v>
      </c>
      <c r="K78" s="38"/>
      <c r="L78" s="38"/>
      <c r="M78" s="38"/>
      <c r="N78" s="38"/>
      <c r="O78" s="38"/>
      <c r="P78" s="38"/>
      <c r="Q78" s="38"/>
    </row>
    <row r="79" spans="1:17" ht="41.25">
      <c r="A79" s="29">
        <v>54</v>
      </c>
      <c r="B79" s="80" t="s">
        <v>208</v>
      </c>
      <c r="C79" s="78" t="s">
        <v>115</v>
      </c>
      <c r="D79" s="79" t="s">
        <v>28</v>
      </c>
      <c r="E79" s="81">
        <v>1</v>
      </c>
      <c r="F79" s="37">
        <v>532.45</v>
      </c>
      <c r="G79" s="38"/>
      <c r="H79" s="38"/>
      <c r="I79" s="38"/>
      <c r="J79" s="38">
        <v>532</v>
      </c>
      <c r="K79" s="38"/>
      <c r="L79" s="38"/>
      <c r="M79" s="38"/>
      <c r="N79" s="38"/>
      <c r="O79" s="38"/>
      <c r="P79" s="38"/>
      <c r="Q79" s="38"/>
    </row>
    <row r="80" spans="1:17" ht="41.25">
      <c r="A80" s="29">
        <v>55</v>
      </c>
      <c r="B80" s="80" t="s">
        <v>208</v>
      </c>
      <c r="C80" s="78" t="s">
        <v>116</v>
      </c>
      <c r="D80" s="79" t="s">
        <v>28</v>
      </c>
      <c r="E80" s="81">
        <v>1</v>
      </c>
      <c r="F80" s="37">
        <v>2680.36</v>
      </c>
      <c r="G80" s="38"/>
      <c r="H80" s="38"/>
      <c r="I80" s="38"/>
      <c r="J80" s="38">
        <v>2680</v>
      </c>
      <c r="K80" s="38"/>
      <c r="L80" s="38"/>
      <c r="M80" s="38"/>
      <c r="N80" s="38"/>
      <c r="O80" s="38"/>
      <c r="P80" s="38"/>
      <c r="Q80" s="38"/>
    </row>
    <row r="81" spans="1:17" ht="72.75">
      <c r="A81" s="29">
        <v>56</v>
      </c>
      <c r="B81" s="80" t="s">
        <v>117</v>
      </c>
      <c r="C81" s="78" t="s">
        <v>118</v>
      </c>
      <c r="D81" s="79" t="s">
        <v>56</v>
      </c>
      <c r="E81" s="81">
        <v>2</v>
      </c>
      <c r="F81" s="37">
        <v>178.9</v>
      </c>
      <c r="G81" s="37">
        <v>126.64</v>
      </c>
      <c r="H81" s="37">
        <v>12.87</v>
      </c>
      <c r="I81" s="38"/>
      <c r="J81" s="38">
        <v>358</v>
      </c>
      <c r="K81" s="38">
        <v>253</v>
      </c>
      <c r="L81" s="38">
        <v>26</v>
      </c>
      <c r="M81" s="38"/>
      <c r="N81" s="38">
        <v>1.1445</v>
      </c>
      <c r="O81" s="38">
        <v>2.29</v>
      </c>
      <c r="P81" s="38"/>
      <c r="Q81" s="38"/>
    </row>
    <row r="82" spans="1:17" ht="41.25">
      <c r="A82" s="29">
        <v>57</v>
      </c>
      <c r="B82" s="80" t="s">
        <v>208</v>
      </c>
      <c r="C82" s="78" t="s">
        <v>119</v>
      </c>
      <c r="D82" s="79" t="s">
        <v>28</v>
      </c>
      <c r="E82" s="81">
        <v>1</v>
      </c>
      <c r="F82" s="37">
        <v>4175.61</v>
      </c>
      <c r="G82" s="38"/>
      <c r="H82" s="38"/>
      <c r="I82" s="38"/>
      <c r="J82" s="38">
        <v>4176</v>
      </c>
      <c r="K82" s="38"/>
      <c r="L82" s="38"/>
      <c r="M82" s="38"/>
      <c r="N82" s="38"/>
      <c r="O82" s="38"/>
      <c r="P82" s="38"/>
      <c r="Q82" s="38"/>
    </row>
    <row r="83" spans="1:17" ht="41.25">
      <c r="A83" s="29">
        <v>58</v>
      </c>
      <c r="B83" s="80" t="s">
        <v>208</v>
      </c>
      <c r="C83" s="78" t="s">
        <v>120</v>
      </c>
      <c r="D83" s="79" t="s">
        <v>28</v>
      </c>
      <c r="E83" s="81">
        <v>1</v>
      </c>
      <c r="F83" s="37">
        <v>2792.88</v>
      </c>
      <c r="G83" s="38"/>
      <c r="H83" s="38"/>
      <c r="I83" s="38"/>
      <c r="J83" s="38">
        <v>2793</v>
      </c>
      <c r="K83" s="38"/>
      <c r="L83" s="38"/>
      <c r="M83" s="38"/>
      <c r="N83" s="38"/>
      <c r="O83" s="38"/>
      <c r="P83" s="38"/>
      <c r="Q83" s="38"/>
    </row>
    <row r="84" spans="1:17" ht="72.75">
      <c r="A84" s="29">
        <v>59</v>
      </c>
      <c r="B84" s="80" t="s">
        <v>121</v>
      </c>
      <c r="C84" s="78" t="s">
        <v>122</v>
      </c>
      <c r="D84" s="79" t="s">
        <v>56</v>
      </c>
      <c r="E84" s="81">
        <v>4</v>
      </c>
      <c r="F84" s="37">
        <v>178.9</v>
      </c>
      <c r="G84" s="37">
        <v>126.64</v>
      </c>
      <c r="H84" s="37">
        <v>12.87</v>
      </c>
      <c r="I84" s="38"/>
      <c r="J84" s="38">
        <v>716</v>
      </c>
      <c r="K84" s="38">
        <v>507</v>
      </c>
      <c r="L84" s="38">
        <v>51</v>
      </c>
      <c r="M84" s="38"/>
      <c r="N84" s="38">
        <v>1.1445</v>
      </c>
      <c r="O84" s="38">
        <v>4.58</v>
      </c>
      <c r="P84" s="38"/>
      <c r="Q84" s="38"/>
    </row>
    <row r="85" spans="1:17" ht="41.25">
      <c r="A85" s="29">
        <v>60</v>
      </c>
      <c r="B85" s="80" t="s">
        <v>208</v>
      </c>
      <c r="C85" s="78" t="s">
        <v>123</v>
      </c>
      <c r="D85" s="79" t="s">
        <v>28</v>
      </c>
      <c r="E85" s="81">
        <v>2</v>
      </c>
      <c r="F85" s="37">
        <v>1099.28</v>
      </c>
      <c r="G85" s="38"/>
      <c r="H85" s="38"/>
      <c r="I85" s="38"/>
      <c r="J85" s="38">
        <v>2199</v>
      </c>
      <c r="K85" s="38"/>
      <c r="L85" s="38"/>
      <c r="M85" s="38"/>
      <c r="N85" s="38"/>
      <c r="O85" s="38"/>
      <c r="P85" s="38"/>
      <c r="Q85" s="38"/>
    </row>
    <row r="86" spans="1:17" ht="41.25">
      <c r="A86" s="29">
        <v>61</v>
      </c>
      <c r="B86" s="80" t="s">
        <v>208</v>
      </c>
      <c r="C86" s="78" t="s">
        <v>124</v>
      </c>
      <c r="D86" s="79" t="s">
        <v>28</v>
      </c>
      <c r="E86" s="81">
        <v>2</v>
      </c>
      <c r="F86" s="37">
        <v>1375.84</v>
      </c>
      <c r="G86" s="38"/>
      <c r="H86" s="38"/>
      <c r="I86" s="38"/>
      <c r="J86" s="38">
        <v>2752</v>
      </c>
      <c r="K86" s="38"/>
      <c r="L86" s="38"/>
      <c r="M86" s="38"/>
      <c r="N86" s="38"/>
      <c r="O86" s="38"/>
      <c r="P86" s="38"/>
      <c r="Q86" s="38"/>
    </row>
    <row r="87" spans="1:17" ht="60.75">
      <c r="A87" s="29">
        <v>62</v>
      </c>
      <c r="B87" s="80" t="s">
        <v>125</v>
      </c>
      <c r="C87" s="78" t="s">
        <v>127</v>
      </c>
      <c r="D87" s="79" t="s">
        <v>126</v>
      </c>
      <c r="E87" s="81">
        <v>1</v>
      </c>
      <c r="F87" s="37">
        <v>694.52</v>
      </c>
      <c r="G87" s="37">
        <v>659.21</v>
      </c>
      <c r="H87" s="37">
        <v>8.35</v>
      </c>
      <c r="I87" s="38"/>
      <c r="J87" s="38">
        <v>695</v>
      </c>
      <c r="K87" s="38">
        <v>659</v>
      </c>
      <c r="L87" s="38">
        <v>8</v>
      </c>
      <c r="M87" s="38"/>
      <c r="N87" s="38">
        <v>6.0375</v>
      </c>
      <c r="O87" s="38">
        <v>6.04</v>
      </c>
      <c r="P87" s="38"/>
      <c r="Q87" s="38"/>
    </row>
    <row r="88" spans="1:17" ht="41.25">
      <c r="A88" s="29">
        <v>63</v>
      </c>
      <c r="B88" s="80" t="s">
        <v>208</v>
      </c>
      <c r="C88" s="78" t="s">
        <v>128</v>
      </c>
      <c r="D88" s="79" t="s">
        <v>28</v>
      </c>
      <c r="E88" s="81">
        <v>2</v>
      </c>
      <c r="F88" s="37">
        <v>1375.84</v>
      </c>
      <c r="G88" s="38"/>
      <c r="H88" s="38"/>
      <c r="I88" s="38"/>
      <c r="J88" s="38">
        <v>2752</v>
      </c>
      <c r="K88" s="38"/>
      <c r="L88" s="38"/>
      <c r="M88" s="38"/>
      <c r="N88" s="38"/>
      <c r="O88" s="38"/>
      <c r="P88" s="38"/>
      <c r="Q88" s="38"/>
    </row>
    <row r="89" spans="1:17" ht="41.25">
      <c r="A89" s="29">
        <v>64</v>
      </c>
      <c r="B89" s="80" t="s">
        <v>208</v>
      </c>
      <c r="C89" s="78" t="s">
        <v>129</v>
      </c>
      <c r="D89" s="79" t="s">
        <v>28</v>
      </c>
      <c r="E89" s="81">
        <v>2</v>
      </c>
      <c r="F89" s="37">
        <v>1375.84</v>
      </c>
      <c r="G89" s="38"/>
      <c r="H89" s="38"/>
      <c r="I89" s="38"/>
      <c r="J89" s="38">
        <v>2752</v>
      </c>
      <c r="K89" s="38"/>
      <c r="L89" s="38"/>
      <c r="M89" s="38"/>
      <c r="N89" s="38"/>
      <c r="O89" s="38"/>
      <c r="P89" s="38"/>
      <c r="Q89" s="38"/>
    </row>
    <row r="90" spans="1:17" ht="72.75">
      <c r="A90" s="29">
        <v>65</v>
      </c>
      <c r="B90" s="80" t="s">
        <v>130</v>
      </c>
      <c r="C90" s="78" t="s">
        <v>132</v>
      </c>
      <c r="D90" s="79" t="s">
        <v>131</v>
      </c>
      <c r="E90" s="81">
        <v>6</v>
      </c>
      <c r="F90" s="37">
        <v>80.75</v>
      </c>
      <c r="G90" s="37">
        <v>56.54</v>
      </c>
      <c r="H90" s="37">
        <v>11.96</v>
      </c>
      <c r="I90" s="38"/>
      <c r="J90" s="38">
        <v>485</v>
      </c>
      <c r="K90" s="38">
        <v>339</v>
      </c>
      <c r="L90" s="38">
        <v>72</v>
      </c>
      <c r="M90" s="38"/>
      <c r="N90" s="38">
        <v>0.4935</v>
      </c>
      <c r="O90" s="38">
        <v>2.96</v>
      </c>
      <c r="P90" s="38"/>
      <c r="Q90" s="38"/>
    </row>
    <row r="91" spans="1:17" ht="41.25">
      <c r="A91" s="29">
        <v>66</v>
      </c>
      <c r="B91" s="80" t="s">
        <v>208</v>
      </c>
      <c r="C91" s="78" t="s">
        <v>133</v>
      </c>
      <c r="D91" s="79" t="s">
        <v>28</v>
      </c>
      <c r="E91" s="81">
        <v>3</v>
      </c>
      <c r="F91" s="37">
        <v>214.7</v>
      </c>
      <c r="G91" s="38"/>
      <c r="H91" s="38"/>
      <c r="I91" s="38"/>
      <c r="J91" s="38">
        <v>644</v>
      </c>
      <c r="K91" s="38"/>
      <c r="L91" s="38"/>
      <c r="M91" s="38"/>
      <c r="N91" s="38"/>
      <c r="O91" s="38"/>
      <c r="P91" s="38"/>
      <c r="Q91" s="38"/>
    </row>
    <row r="92" spans="1:17" ht="41.25">
      <c r="A92" s="29">
        <v>67</v>
      </c>
      <c r="B92" s="80" t="s">
        <v>208</v>
      </c>
      <c r="C92" s="78" t="s">
        <v>134</v>
      </c>
      <c r="D92" s="79" t="s">
        <v>28</v>
      </c>
      <c r="E92" s="81">
        <v>1</v>
      </c>
      <c r="F92" s="37">
        <v>244.75</v>
      </c>
      <c r="G92" s="38"/>
      <c r="H92" s="38"/>
      <c r="I92" s="38"/>
      <c r="J92" s="38">
        <v>245</v>
      </c>
      <c r="K92" s="38"/>
      <c r="L92" s="38"/>
      <c r="M92" s="38"/>
      <c r="N92" s="38"/>
      <c r="O92" s="38"/>
      <c r="P92" s="38"/>
      <c r="Q92" s="38"/>
    </row>
    <row r="93" spans="1:17" ht="41.25">
      <c r="A93" s="29">
        <v>68</v>
      </c>
      <c r="B93" s="80" t="s">
        <v>208</v>
      </c>
      <c r="C93" s="78" t="s">
        <v>135</v>
      </c>
      <c r="D93" s="79" t="s">
        <v>28</v>
      </c>
      <c r="E93" s="81">
        <v>2</v>
      </c>
      <c r="F93" s="37">
        <v>298.84</v>
      </c>
      <c r="G93" s="38"/>
      <c r="H93" s="38"/>
      <c r="I93" s="38"/>
      <c r="J93" s="38">
        <v>598</v>
      </c>
      <c r="K93" s="38"/>
      <c r="L93" s="38"/>
      <c r="M93" s="38"/>
      <c r="N93" s="38"/>
      <c r="O93" s="38"/>
      <c r="P93" s="38"/>
      <c r="Q93" s="38"/>
    </row>
    <row r="94" spans="1:17" ht="72.75">
      <c r="A94" s="29">
        <v>69</v>
      </c>
      <c r="B94" s="80" t="s">
        <v>136</v>
      </c>
      <c r="C94" s="78" t="s">
        <v>137</v>
      </c>
      <c r="D94" s="79" t="s">
        <v>131</v>
      </c>
      <c r="E94" s="81">
        <v>1</v>
      </c>
      <c r="F94" s="37">
        <v>107.94</v>
      </c>
      <c r="G94" s="37">
        <v>77.1</v>
      </c>
      <c r="H94" s="37">
        <v>12.87</v>
      </c>
      <c r="I94" s="38"/>
      <c r="J94" s="38">
        <v>108</v>
      </c>
      <c r="K94" s="38">
        <v>77</v>
      </c>
      <c r="L94" s="38">
        <v>13</v>
      </c>
      <c r="M94" s="38"/>
      <c r="N94" s="38">
        <v>0.672</v>
      </c>
      <c r="O94" s="38">
        <v>0.67</v>
      </c>
      <c r="P94" s="38"/>
      <c r="Q94" s="38"/>
    </row>
    <row r="95" spans="1:17" ht="41.25">
      <c r="A95" s="29">
        <v>70</v>
      </c>
      <c r="B95" s="80" t="s">
        <v>208</v>
      </c>
      <c r="C95" s="78" t="s">
        <v>138</v>
      </c>
      <c r="D95" s="79" t="s">
        <v>28</v>
      </c>
      <c r="E95" s="81">
        <v>1</v>
      </c>
      <c r="F95" s="37">
        <v>614.03</v>
      </c>
      <c r="G95" s="38"/>
      <c r="H95" s="38"/>
      <c r="I95" s="38"/>
      <c r="J95" s="38">
        <v>614</v>
      </c>
      <c r="K95" s="38"/>
      <c r="L95" s="38"/>
      <c r="M95" s="38"/>
      <c r="N95" s="38"/>
      <c r="O95" s="38"/>
      <c r="P95" s="38"/>
      <c r="Q95" s="38"/>
    </row>
    <row r="96" spans="1:17" ht="60.75">
      <c r="A96" s="29">
        <v>71</v>
      </c>
      <c r="B96" s="80" t="s">
        <v>139</v>
      </c>
      <c r="C96" s="78" t="s">
        <v>141</v>
      </c>
      <c r="D96" s="79" t="s">
        <v>140</v>
      </c>
      <c r="E96" s="82">
        <v>0.38</v>
      </c>
      <c r="F96" s="37">
        <v>4752.32</v>
      </c>
      <c r="G96" s="37">
        <v>724.97</v>
      </c>
      <c r="H96" s="37">
        <v>77.84</v>
      </c>
      <c r="I96" s="38"/>
      <c r="J96" s="38">
        <v>1806</v>
      </c>
      <c r="K96" s="38">
        <v>275</v>
      </c>
      <c r="L96" s="38">
        <v>30</v>
      </c>
      <c r="M96" s="38"/>
      <c r="N96" s="38">
        <v>6.321</v>
      </c>
      <c r="O96" s="38">
        <v>2.4</v>
      </c>
      <c r="P96" s="38"/>
      <c r="Q96" s="38"/>
    </row>
    <row r="97" spans="1:17" ht="63">
      <c r="A97" s="29">
        <v>72</v>
      </c>
      <c r="B97" s="80" t="s">
        <v>142</v>
      </c>
      <c r="C97" s="78" t="s">
        <v>144</v>
      </c>
      <c r="D97" s="79" t="s">
        <v>143</v>
      </c>
      <c r="E97" s="82">
        <v>0.3</v>
      </c>
      <c r="F97" s="37">
        <v>4323.82</v>
      </c>
      <c r="G97" s="37">
        <v>2408.54</v>
      </c>
      <c r="H97" s="37">
        <v>681.6</v>
      </c>
      <c r="I97" s="38"/>
      <c r="J97" s="38">
        <v>1297</v>
      </c>
      <c r="K97" s="38">
        <v>723</v>
      </c>
      <c r="L97" s="38">
        <v>204</v>
      </c>
      <c r="M97" s="38"/>
      <c r="N97" s="38">
        <v>20.04</v>
      </c>
      <c r="O97" s="38">
        <v>6.01</v>
      </c>
      <c r="P97" s="38"/>
      <c r="Q97" s="38"/>
    </row>
    <row r="98" spans="1:17" ht="48">
      <c r="A98" s="29">
        <v>73</v>
      </c>
      <c r="B98" s="80" t="s">
        <v>145</v>
      </c>
      <c r="C98" s="78" t="s">
        <v>146</v>
      </c>
      <c r="D98" s="79" t="s">
        <v>66</v>
      </c>
      <c r="E98" s="81">
        <v>6</v>
      </c>
      <c r="F98" s="37">
        <v>55.11</v>
      </c>
      <c r="G98" s="38"/>
      <c r="H98" s="38"/>
      <c r="I98" s="38"/>
      <c r="J98" s="38">
        <v>331</v>
      </c>
      <c r="K98" s="38"/>
      <c r="L98" s="38"/>
      <c r="M98" s="38"/>
      <c r="N98" s="38"/>
      <c r="O98" s="38"/>
      <c r="P98" s="38"/>
      <c r="Q98" s="38"/>
    </row>
    <row r="99" spans="1:17" ht="15" customHeight="1" hidden="1" outlineLevel="1">
      <c r="A99" s="93" t="s">
        <v>147</v>
      </c>
      <c r="B99" s="91"/>
      <c r="C99" s="91"/>
      <c r="D99" s="91"/>
      <c r="E99" s="91"/>
      <c r="F99" s="91"/>
      <c r="G99" s="91"/>
      <c r="H99" s="91"/>
      <c r="I99" s="91"/>
      <c r="J99" s="39">
        <v>1018668</v>
      </c>
      <c r="K99" s="38"/>
      <c r="L99" s="38"/>
      <c r="M99" s="38"/>
      <c r="N99" s="38"/>
      <c r="O99" s="39">
        <v>756.09</v>
      </c>
      <c r="P99" s="38"/>
      <c r="Q99" s="39">
        <v>1.45</v>
      </c>
    </row>
    <row r="100" spans="1:17" ht="18.75" customHeight="1" collapsed="1">
      <c r="A100" s="92" t="s">
        <v>148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1:17" ht="53.25">
      <c r="A101" s="29">
        <v>74</v>
      </c>
      <c r="B101" s="80" t="s">
        <v>149</v>
      </c>
      <c r="C101" s="78" t="s">
        <v>150</v>
      </c>
      <c r="D101" s="79" t="s">
        <v>56</v>
      </c>
      <c r="E101" s="81">
        <v>19</v>
      </c>
      <c r="F101" s="37">
        <v>424.87</v>
      </c>
      <c r="G101" s="37">
        <v>166.53</v>
      </c>
      <c r="H101" s="37">
        <v>21.93</v>
      </c>
      <c r="I101" s="38"/>
      <c r="J101" s="38">
        <v>8073</v>
      </c>
      <c r="K101" s="38">
        <v>3164</v>
      </c>
      <c r="L101" s="38">
        <v>417</v>
      </c>
      <c r="M101" s="38"/>
      <c r="N101" s="38">
        <v>1.47</v>
      </c>
      <c r="O101" s="38">
        <v>27.93</v>
      </c>
      <c r="P101" s="38"/>
      <c r="Q101" s="38"/>
    </row>
    <row r="102" spans="1:17" ht="41.25">
      <c r="A102" s="29">
        <v>75</v>
      </c>
      <c r="B102" s="80" t="s">
        <v>208</v>
      </c>
      <c r="C102" s="78" t="s">
        <v>151</v>
      </c>
      <c r="D102" s="79" t="s">
        <v>28</v>
      </c>
      <c r="E102" s="81">
        <v>1</v>
      </c>
      <c r="F102" s="37">
        <v>15612.39</v>
      </c>
      <c r="G102" s="38"/>
      <c r="H102" s="38"/>
      <c r="I102" s="38"/>
      <c r="J102" s="38">
        <v>15612</v>
      </c>
      <c r="K102" s="38"/>
      <c r="L102" s="38"/>
      <c r="M102" s="38"/>
      <c r="N102" s="38"/>
      <c r="O102" s="38"/>
      <c r="P102" s="38"/>
      <c r="Q102" s="38"/>
    </row>
    <row r="103" spans="1:17" ht="41.25">
      <c r="A103" s="29">
        <v>76</v>
      </c>
      <c r="B103" s="80" t="s">
        <v>208</v>
      </c>
      <c r="C103" s="78" t="s">
        <v>152</v>
      </c>
      <c r="D103" s="79" t="s">
        <v>28</v>
      </c>
      <c r="E103" s="81">
        <v>1</v>
      </c>
      <c r="F103" s="37">
        <v>12069.65</v>
      </c>
      <c r="G103" s="38"/>
      <c r="H103" s="38"/>
      <c r="I103" s="38"/>
      <c r="J103" s="38">
        <v>12070</v>
      </c>
      <c r="K103" s="38"/>
      <c r="L103" s="38"/>
      <c r="M103" s="38"/>
      <c r="N103" s="38"/>
      <c r="O103" s="38"/>
      <c r="P103" s="38"/>
      <c r="Q103" s="38"/>
    </row>
    <row r="104" spans="1:17" ht="53.25">
      <c r="A104" s="29">
        <v>77</v>
      </c>
      <c r="B104" s="80" t="s">
        <v>208</v>
      </c>
      <c r="C104" s="78" t="s">
        <v>153</v>
      </c>
      <c r="D104" s="79" t="s">
        <v>28</v>
      </c>
      <c r="E104" s="81">
        <v>2</v>
      </c>
      <c r="F104" s="37">
        <v>16395.3</v>
      </c>
      <c r="G104" s="38"/>
      <c r="H104" s="38"/>
      <c r="I104" s="38"/>
      <c r="J104" s="38">
        <v>32791</v>
      </c>
      <c r="K104" s="38"/>
      <c r="L104" s="38"/>
      <c r="M104" s="38"/>
      <c r="N104" s="38"/>
      <c r="O104" s="38"/>
      <c r="P104" s="38"/>
      <c r="Q104" s="38"/>
    </row>
    <row r="105" spans="1:17" ht="53.25">
      <c r="A105" s="29">
        <v>78</v>
      </c>
      <c r="B105" s="80" t="s">
        <v>208</v>
      </c>
      <c r="C105" s="78" t="s">
        <v>154</v>
      </c>
      <c r="D105" s="79" t="s">
        <v>28</v>
      </c>
      <c r="E105" s="81">
        <v>1</v>
      </c>
      <c r="F105" s="37">
        <v>3729.87</v>
      </c>
      <c r="G105" s="38"/>
      <c r="H105" s="38"/>
      <c r="I105" s="38"/>
      <c r="J105" s="38">
        <v>3730</v>
      </c>
      <c r="K105" s="38"/>
      <c r="L105" s="38"/>
      <c r="M105" s="38"/>
      <c r="N105" s="38"/>
      <c r="O105" s="38"/>
      <c r="P105" s="38"/>
      <c r="Q105" s="38"/>
    </row>
    <row r="106" spans="1:17" ht="41.25">
      <c r="A106" s="29">
        <v>79</v>
      </c>
      <c r="B106" s="80" t="s">
        <v>208</v>
      </c>
      <c r="C106" s="78" t="s">
        <v>155</v>
      </c>
      <c r="D106" s="79" t="s">
        <v>28</v>
      </c>
      <c r="E106" s="81">
        <v>2</v>
      </c>
      <c r="F106" s="37">
        <v>180.32</v>
      </c>
      <c r="G106" s="38"/>
      <c r="H106" s="38"/>
      <c r="I106" s="38"/>
      <c r="J106" s="38">
        <v>361</v>
      </c>
      <c r="K106" s="38"/>
      <c r="L106" s="38"/>
      <c r="M106" s="38"/>
      <c r="N106" s="38"/>
      <c r="O106" s="38"/>
      <c r="P106" s="38"/>
      <c r="Q106" s="38"/>
    </row>
    <row r="107" spans="1:17" ht="41.25">
      <c r="A107" s="29">
        <v>80</v>
      </c>
      <c r="B107" s="80" t="s">
        <v>208</v>
      </c>
      <c r="C107" s="78" t="s">
        <v>156</v>
      </c>
      <c r="D107" s="79" t="s">
        <v>28</v>
      </c>
      <c r="E107" s="81">
        <v>7</v>
      </c>
      <c r="F107" s="37">
        <v>144.03</v>
      </c>
      <c r="G107" s="38"/>
      <c r="H107" s="38"/>
      <c r="I107" s="38"/>
      <c r="J107" s="38">
        <v>1008</v>
      </c>
      <c r="K107" s="38"/>
      <c r="L107" s="38"/>
      <c r="M107" s="38"/>
      <c r="N107" s="38"/>
      <c r="O107" s="38"/>
      <c r="P107" s="38"/>
      <c r="Q107" s="38"/>
    </row>
    <row r="108" spans="1:17" ht="41.25">
      <c r="A108" s="29">
        <v>81</v>
      </c>
      <c r="B108" s="80" t="s">
        <v>208</v>
      </c>
      <c r="C108" s="78" t="s">
        <v>157</v>
      </c>
      <c r="D108" s="79" t="s">
        <v>28</v>
      </c>
      <c r="E108" s="81">
        <v>7</v>
      </c>
      <c r="F108" s="37">
        <v>144.03</v>
      </c>
      <c r="G108" s="38"/>
      <c r="H108" s="38"/>
      <c r="I108" s="38"/>
      <c r="J108" s="38">
        <v>1008</v>
      </c>
      <c r="K108" s="38"/>
      <c r="L108" s="38"/>
      <c r="M108" s="38"/>
      <c r="N108" s="38"/>
      <c r="O108" s="38"/>
      <c r="P108" s="38"/>
      <c r="Q108" s="38"/>
    </row>
    <row r="109" spans="1:17" ht="53.25">
      <c r="A109" s="29">
        <v>82</v>
      </c>
      <c r="B109" s="80" t="s">
        <v>158</v>
      </c>
      <c r="C109" s="78" t="s">
        <v>159</v>
      </c>
      <c r="D109" s="79" t="s">
        <v>56</v>
      </c>
      <c r="E109" s="81">
        <v>2</v>
      </c>
      <c r="F109" s="37">
        <v>550.98</v>
      </c>
      <c r="G109" s="37">
        <v>166.53</v>
      </c>
      <c r="H109" s="37">
        <v>29.88</v>
      </c>
      <c r="I109" s="38"/>
      <c r="J109" s="38">
        <v>1102</v>
      </c>
      <c r="K109" s="38">
        <v>333</v>
      </c>
      <c r="L109" s="38">
        <v>60</v>
      </c>
      <c r="M109" s="38"/>
      <c r="N109" s="38">
        <v>1.47</v>
      </c>
      <c r="O109" s="38">
        <v>2.94</v>
      </c>
      <c r="P109" s="38"/>
      <c r="Q109" s="38"/>
    </row>
    <row r="110" spans="1:17" ht="41.25">
      <c r="A110" s="29">
        <v>83</v>
      </c>
      <c r="B110" s="80" t="s">
        <v>208</v>
      </c>
      <c r="C110" s="78" t="s">
        <v>160</v>
      </c>
      <c r="D110" s="79" t="s">
        <v>28</v>
      </c>
      <c r="E110" s="81">
        <v>2</v>
      </c>
      <c r="F110" s="37">
        <v>1199.19</v>
      </c>
      <c r="G110" s="38"/>
      <c r="H110" s="38"/>
      <c r="I110" s="38"/>
      <c r="J110" s="38">
        <v>2398</v>
      </c>
      <c r="K110" s="38"/>
      <c r="L110" s="38"/>
      <c r="M110" s="38"/>
      <c r="N110" s="38"/>
      <c r="O110" s="38"/>
      <c r="P110" s="38"/>
      <c r="Q110" s="38"/>
    </row>
    <row r="111" spans="1:17" ht="48">
      <c r="A111" s="29">
        <v>84</v>
      </c>
      <c r="B111" s="80" t="s">
        <v>161</v>
      </c>
      <c r="C111" s="78" t="s">
        <v>163</v>
      </c>
      <c r="D111" s="79" t="s">
        <v>162</v>
      </c>
      <c r="E111" s="82">
        <v>0.1</v>
      </c>
      <c r="F111" s="37">
        <v>25205.93</v>
      </c>
      <c r="G111" s="37">
        <v>1151.32</v>
      </c>
      <c r="H111" s="37">
        <v>550.42</v>
      </c>
      <c r="I111" s="37">
        <v>8.89</v>
      </c>
      <c r="J111" s="38">
        <v>2521</v>
      </c>
      <c r="K111" s="38">
        <v>115</v>
      </c>
      <c r="L111" s="38">
        <v>55</v>
      </c>
      <c r="M111" s="38">
        <v>1</v>
      </c>
      <c r="N111" s="38">
        <v>9.92</v>
      </c>
      <c r="O111" s="38">
        <v>0.99</v>
      </c>
      <c r="P111" s="38">
        <v>0.05</v>
      </c>
      <c r="Q111" s="38">
        <v>0.01</v>
      </c>
    </row>
    <row r="112" spans="1:17" ht="41.25">
      <c r="A112" s="29">
        <v>85</v>
      </c>
      <c r="B112" s="80" t="s">
        <v>208</v>
      </c>
      <c r="C112" s="78" t="s">
        <v>164</v>
      </c>
      <c r="D112" s="79" t="s">
        <v>28</v>
      </c>
      <c r="E112" s="81">
        <v>1</v>
      </c>
      <c r="F112" s="37">
        <v>15537.33</v>
      </c>
      <c r="G112" s="38"/>
      <c r="H112" s="38"/>
      <c r="I112" s="38"/>
      <c r="J112" s="38">
        <v>15537</v>
      </c>
      <c r="K112" s="38"/>
      <c r="L112" s="38"/>
      <c r="M112" s="38"/>
      <c r="N112" s="38"/>
      <c r="O112" s="38"/>
      <c r="P112" s="38"/>
      <c r="Q112" s="38"/>
    </row>
    <row r="113" spans="1:17" ht="53.25">
      <c r="A113" s="29">
        <v>86</v>
      </c>
      <c r="B113" s="80" t="s">
        <v>165</v>
      </c>
      <c r="C113" s="78" t="s">
        <v>167</v>
      </c>
      <c r="D113" s="79" t="s">
        <v>166</v>
      </c>
      <c r="E113" s="82">
        <v>0.6</v>
      </c>
      <c r="F113" s="37">
        <v>37908.8</v>
      </c>
      <c r="G113" s="37">
        <v>7420.49</v>
      </c>
      <c r="H113" s="37">
        <v>914.88</v>
      </c>
      <c r="I113" s="37">
        <v>33.96</v>
      </c>
      <c r="J113" s="38">
        <v>22745</v>
      </c>
      <c r="K113" s="38">
        <v>4452</v>
      </c>
      <c r="L113" s="38">
        <v>549</v>
      </c>
      <c r="M113" s="38">
        <v>20</v>
      </c>
      <c r="N113" s="38">
        <v>60.83</v>
      </c>
      <c r="O113" s="38">
        <v>36.5</v>
      </c>
      <c r="P113" s="38">
        <v>0.19</v>
      </c>
      <c r="Q113" s="38">
        <v>0.11</v>
      </c>
    </row>
    <row r="114" spans="1:17" ht="63">
      <c r="A114" s="29">
        <v>87</v>
      </c>
      <c r="B114" s="80" t="s">
        <v>168</v>
      </c>
      <c r="C114" s="78" t="s">
        <v>169</v>
      </c>
      <c r="D114" s="79" t="s">
        <v>143</v>
      </c>
      <c r="E114" s="82">
        <v>0.45216</v>
      </c>
      <c r="F114" s="37">
        <v>5648.93</v>
      </c>
      <c r="G114" s="37">
        <v>2156.1</v>
      </c>
      <c r="H114" s="37">
        <v>330.39</v>
      </c>
      <c r="I114" s="38"/>
      <c r="J114" s="38">
        <v>2554</v>
      </c>
      <c r="K114" s="38">
        <v>975</v>
      </c>
      <c r="L114" s="38">
        <v>149</v>
      </c>
      <c r="M114" s="38"/>
      <c r="N114" s="38">
        <v>18.8</v>
      </c>
      <c r="O114" s="38">
        <v>8.5</v>
      </c>
      <c r="P114" s="38"/>
      <c r="Q114" s="38"/>
    </row>
    <row r="115" spans="1:17" ht="41.25">
      <c r="A115" s="29">
        <v>88</v>
      </c>
      <c r="B115" s="80" t="s">
        <v>208</v>
      </c>
      <c r="C115" s="78" t="s">
        <v>171</v>
      </c>
      <c r="D115" s="79" t="s">
        <v>170</v>
      </c>
      <c r="E115" s="81">
        <v>60</v>
      </c>
      <c r="F115" s="37">
        <v>225.32</v>
      </c>
      <c r="G115" s="38"/>
      <c r="H115" s="38"/>
      <c r="I115" s="38"/>
      <c r="J115" s="38">
        <v>13519</v>
      </c>
      <c r="K115" s="38"/>
      <c r="L115" s="38"/>
      <c r="M115" s="38"/>
      <c r="N115" s="38"/>
      <c r="O115" s="38"/>
      <c r="P115" s="38"/>
      <c r="Q115" s="38"/>
    </row>
    <row r="116" spans="1:17" ht="53.25">
      <c r="A116" s="29">
        <v>89</v>
      </c>
      <c r="B116" s="80" t="s">
        <v>208</v>
      </c>
      <c r="C116" s="78" t="s">
        <v>172</v>
      </c>
      <c r="D116" s="79" t="s">
        <v>28</v>
      </c>
      <c r="E116" s="81">
        <v>3</v>
      </c>
      <c r="F116" s="37">
        <v>1073.55</v>
      </c>
      <c r="G116" s="38"/>
      <c r="H116" s="38"/>
      <c r="I116" s="38"/>
      <c r="J116" s="38">
        <v>3221</v>
      </c>
      <c r="K116" s="38"/>
      <c r="L116" s="38"/>
      <c r="M116" s="38"/>
      <c r="N116" s="38"/>
      <c r="O116" s="38"/>
      <c r="P116" s="38"/>
      <c r="Q116" s="38"/>
    </row>
    <row r="117" spans="1:17" ht="65.25">
      <c r="A117" s="29">
        <v>90</v>
      </c>
      <c r="B117" s="80" t="s">
        <v>208</v>
      </c>
      <c r="C117" s="78" t="s">
        <v>173</v>
      </c>
      <c r="D117" s="79" t="s">
        <v>28</v>
      </c>
      <c r="E117" s="81">
        <v>3</v>
      </c>
      <c r="F117" s="37">
        <v>353.01</v>
      </c>
      <c r="G117" s="38"/>
      <c r="H117" s="38"/>
      <c r="I117" s="38"/>
      <c r="J117" s="38">
        <v>1059</v>
      </c>
      <c r="K117" s="38"/>
      <c r="L117" s="38"/>
      <c r="M117" s="38"/>
      <c r="N117" s="38"/>
      <c r="O117" s="38"/>
      <c r="P117" s="38"/>
      <c r="Q117" s="38"/>
    </row>
    <row r="118" spans="1:17" ht="15" customHeight="1" hidden="1" outlineLevel="1">
      <c r="A118" s="93" t="s">
        <v>174</v>
      </c>
      <c r="B118" s="91"/>
      <c r="C118" s="91"/>
      <c r="D118" s="91"/>
      <c r="E118" s="91"/>
      <c r="F118" s="91"/>
      <c r="G118" s="91"/>
      <c r="H118" s="91"/>
      <c r="I118" s="91"/>
      <c r="J118" s="39">
        <v>154833</v>
      </c>
      <c r="K118" s="38"/>
      <c r="L118" s="38"/>
      <c r="M118" s="38"/>
      <c r="N118" s="38"/>
      <c r="O118" s="39">
        <v>76.86</v>
      </c>
      <c r="P118" s="38"/>
      <c r="Q118" s="39">
        <v>0.12</v>
      </c>
    </row>
    <row r="119" spans="1:17" ht="15" collapsed="1">
      <c r="A119" s="88" t="s">
        <v>175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</row>
    <row r="120" spans="1:17" ht="15">
      <c r="A120" s="90" t="s">
        <v>176</v>
      </c>
      <c r="B120" s="91"/>
      <c r="C120" s="91"/>
      <c r="D120" s="91"/>
      <c r="E120" s="91"/>
      <c r="F120" s="91"/>
      <c r="G120" s="91"/>
      <c r="H120" s="91"/>
      <c r="I120" s="91"/>
      <c r="J120" s="40">
        <v>1014597</v>
      </c>
      <c r="K120" s="37">
        <v>93498</v>
      </c>
      <c r="L120" s="37">
        <v>17750</v>
      </c>
      <c r="M120" s="37">
        <v>284</v>
      </c>
      <c r="N120" s="38"/>
      <c r="O120" s="37">
        <v>832.95</v>
      </c>
      <c r="P120" s="38"/>
      <c r="Q120" s="37">
        <v>1.57</v>
      </c>
    </row>
    <row r="121" spans="1:17" ht="15">
      <c r="A121" s="90" t="s">
        <v>177</v>
      </c>
      <c r="B121" s="91"/>
      <c r="C121" s="91"/>
      <c r="D121" s="91"/>
      <c r="E121" s="91"/>
      <c r="F121" s="91"/>
      <c r="G121" s="91"/>
      <c r="H121" s="91"/>
      <c r="I121" s="91"/>
      <c r="J121" s="40">
        <v>98573</v>
      </c>
      <c r="K121" s="38"/>
      <c r="L121" s="38"/>
      <c r="M121" s="38"/>
      <c r="N121" s="38"/>
      <c r="O121" s="38"/>
      <c r="P121" s="38"/>
      <c r="Q121" s="38"/>
    </row>
    <row r="122" spans="1:17" ht="15">
      <c r="A122" s="90" t="s">
        <v>178</v>
      </c>
      <c r="B122" s="91"/>
      <c r="C122" s="91"/>
      <c r="D122" s="91"/>
      <c r="E122" s="91"/>
      <c r="F122" s="91"/>
      <c r="G122" s="91"/>
      <c r="H122" s="91"/>
      <c r="I122" s="91"/>
      <c r="J122" s="40">
        <v>60331</v>
      </c>
      <c r="K122" s="38"/>
      <c r="L122" s="38"/>
      <c r="M122" s="38"/>
      <c r="N122" s="38"/>
      <c r="O122" s="38"/>
      <c r="P122" s="38"/>
      <c r="Q122" s="38"/>
    </row>
    <row r="123" spans="1:17" ht="15">
      <c r="A123" s="90" t="s">
        <v>179</v>
      </c>
      <c r="B123" s="91"/>
      <c r="C123" s="91"/>
      <c r="D123" s="91"/>
      <c r="E123" s="91"/>
      <c r="F123" s="91"/>
      <c r="G123" s="91"/>
      <c r="H123" s="91"/>
      <c r="I123" s="91"/>
      <c r="J123" s="40">
        <v>1173501</v>
      </c>
      <c r="K123" s="38"/>
      <c r="L123" s="38"/>
      <c r="M123" s="38"/>
      <c r="N123" s="38"/>
      <c r="O123" s="37">
        <v>832.95</v>
      </c>
      <c r="P123" s="38"/>
      <c r="Q123" s="37">
        <v>1.57</v>
      </c>
    </row>
    <row r="124" spans="1:17" ht="15" hidden="1" outlineLevel="1">
      <c r="A124" s="90" t="s">
        <v>180</v>
      </c>
      <c r="B124" s="91"/>
      <c r="C124" s="91"/>
      <c r="D124" s="91"/>
      <c r="E124" s="91"/>
      <c r="F124" s="91"/>
      <c r="G124" s="91"/>
      <c r="H124" s="91"/>
      <c r="I124" s="91"/>
      <c r="J124" s="42"/>
      <c r="K124" s="38"/>
      <c r="L124" s="38"/>
      <c r="M124" s="38"/>
      <c r="N124" s="38"/>
      <c r="O124" s="38"/>
      <c r="P124" s="38"/>
      <c r="Q124" s="38"/>
    </row>
    <row r="125" spans="1:17" ht="15" hidden="1" outlineLevel="1">
      <c r="A125" s="90" t="s">
        <v>181</v>
      </c>
      <c r="B125" s="91"/>
      <c r="C125" s="91"/>
      <c r="D125" s="91"/>
      <c r="E125" s="91"/>
      <c r="F125" s="91"/>
      <c r="G125" s="91"/>
      <c r="H125" s="91"/>
      <c r="I125" s="91"/>
      <c r="J125" s="40">
        <v>903349</v>
      </c>
      <c r="K125" s="38"/>
      <c r="L125" s="38"/>
      <c r="M125" s="38"/>
      <c r="N125" s="38"/>
      <c r="O125" s="38"/>
      <c r="P125" s="38"/>
      <c r="Q125" s="38"/>
    </row>
    <row r="126" spans="1:17" ht="15" hidden="1" outlineLevel="1">
      <c r="A126" s="90" t="s">
        <v>182</v>
      </c>
      <c r="B126" s="91"/>
      <c r="C126" s="91"/>
      <c r="D126" s="91"/>
      <c r="E126" s="91"/>
      <c r="F126" s="91"/>
      <c r="G126" s="91"/>
      <c r="H126" s="91"/>
      <c r="I126" s="91"/>
      <c r="J126" s="40">
        <v>17750</v>
      </c>
      <c r="K126" s="38"/>
      <c r="L126" s="38"/>
      <c r="M126" s="38"/>
      <c r="N126" s="38"/>
      <c r="O126" s="38"/>
      <c r="P126" s="38"/>
      <c r="Q126" s="38"/>
    </row>
    <row r="127" spans="1:17" ht="15" hidden="1" outlineLevel="1">
      <c r="A127" s="90" t="s">
        <v>183</v>
      </c>
      <c r="B127" s="91"/>
      <c r="C127" s="91"/>
      <c r="D127" s="91"/>
      <c r="E127" s="91"/>
      <c r="F127" s="91"/>
      <c r="G127" s="91"/>
      <c r="H127" s="91"/>
      <c r="I127" s="91"/>
      <c r="J127" s="40">
        <v>93782</v>
      </c>
      <c r="K127" s="38"/>
      <c r="L127" s="38"/>
      <c r="M127" s="38"/>
      <c r="N127" s="38"/>
      <c r="O127" s="38"/>
      <c r="P127" s="38"/>
      <c r="Q127" s="38"/>
    </row>
    <row r="128" spans="1:17" ht="15" hidden="1" outlineLevel="1">
      <c r="A128" s="90" t="s">
        <v>184</v>
      </c>
      <c r="B128" s="91"/>
      <c r="C128" s="91"/>
      <c r="D128" s="91"/>
      <c r="E128" s="91"/>
      <c r="F128" s="91"/>
      <c r="G128" s="91"/>
      <c r="H128" s="91"/>
      <c r="I128" s="91"/>
      <c r="J128" s="40">
        <v>98573</v>
      </c>
      <c r="K128" s="38"/>
      <c r="L128" s="38"/>
      <c r="M128" s="38"/>
      <c r="N128" s="38"/>
      <c r="O128" s="38"/>
      <c r="P128" s="38"/>
      <c r="Q128" s="38"/>
    </row>
    <row r="129" spans="1:17" ht="15" hidden="1" outlineLevel="1">
      <c r="A129" s="90" t="s">
        <v>185</v>
      </c>
      <c r="B129" s="91"/>
      <c r="C129" s="91"/>
      <c r="D129" s="91"/>
      <c r="E129" s="91"/>
      <c r="F129" s="91"/>
      <c r="G129" s="91"/>
      <c r="H129" s="91"/>
      <c r="I129" s="91"/>
      <c r="J129" s="40">
        <v>60331</v>
      </c>
      <c r="K129" s="38"/>
      <c r="L129" s="38"/>
      <c r="M129" s="38"/>
      <c r="N129" s="38"/>
      <c r="O129" s="38"/>
      <c r="P129" s="38"/>
      <c r="Q129" s="38"/>
    </row>
    <row r="130" spans="1:17" ht="15" collapsed="1">
      <c r="A130" s="90" t="s">
        <v>186</v>
      </c>
      <c r="B130" s="91"/>
      <c r="C130" s="91"/>
      <c r="D130" s="91"/>
      <c r="E130" s="91"/>
      <c r="F130" s="91"/>
      <c r="G130" s="91"/>
      <c r="H130" s="91"/>
      <c r="I130" s="91"/>
      <c r="J130" s="40">
        <v>211230.18</v>
      </c>
      <c r="K130" s="38"/>
      <c r="L130" s="38"/>
      <c r="M130" s="38"/>
      <c r="N130" s="38"/>
      <c r="O130" s="38"/>
      <c r="P130" s="38"/>
      <c r="Q130" s="38"/>
    </row>
    <row r="131" spans="1:17" ht="15">
      <c r="A131" s="93" t="s">
        <v>187</v>
      </c>
      <c r="B131" s="91"/>
      <c r="C131" s="91"/>
      <c r="D131" s="91"/>
      <c r="E131" s="91"/>
      <c r="F131" s="91"/>
      <c r="G131" s="91"/>
      <c r="H131" s="91"/>
      <c r="I131" s="91"/>
      <c r="J131" s="41">
        <v>1384731.18</v>
      </c>
      <c r="K131" s="38"/>
      <c r="L131" s="38"/>
      <c r="M131" s="38"/>
      <c r="N131" s="38"/>
      <c r="O131" s="39">
        <v>832.95</v>
      </c>
      <c r="P131" s="38"/>
      <c r="Q131" s="39">
        <v>1.57</v>
      </c>
    </row>
    <row r="132" spans="1:19" ht="12.75">
      <c r="A132" s="43"/>
      <c r="B132" s="44"/>
      <c r="C132" s="45"/>
      <c r="D132" s="46"/>
      <c r="E132" s="47"/>
      <c r="F132" s="47"/>
      <c r="G132" s="47"/>
      <c r="H132" s="47"/>
      <c r="I132" s="43"/>
      <c r="J132" s="43"/>
      <c r="K132" s="43"/>
      <c r="L132" s="43"/>
      <c r="M132" s="43"/>
      <c r="N132" s="43"/>
      <c r="O132" s="48"/>
      <c r="P132" s="48"/>
      <c r="Q132" s="48"/>
      <c r="R132" s="48"/>
      <c r="S132" s="48"/>
    </row>
    <row r="133" spans="1:19" ht="12.75">
      <c r="A133" s="49"/>
      <c r="B133" s="50"/>
      <c r="C133" s="51"/>
      <c r="D133" s="49"/>
      <c r="E133" s="52"/>
      <c r="F133" s="52"/>
      <c r="G133" s="52"/>
      <c r="H133" s="52"/>
      <c r="I133" s="53"/>
      <c r="J133" s="52"/>
      <c r="K133" s="52"/>
      <c r="L133" s="52"/>
      <c r="M133" s="52"/>
      <c r="N133" s="48"/>
      <c r="O133" s="48"/>
      <c r="P133" s="48"/>
      <c r="Q133" s="48"/>
      <c r="R133" s="48"/>
      <c r="S133" s="48"/>
    </row>
    <row r="134" spans="1:19" ht="12.75">
      <c r="A134" s="54"/>
      <c r="B134" s="55" t="s">
        <v>195</v>
      </c>
      <c r="C134" s="56" t="s">
        <v>196</v>
      </c>
      <c r="D134" s="54"/>
      <c r="E134" s="57"/>
      <c r="F134" s="58"/>
      <c r="G134" s="59"/>
      <c r="H134" s="58"/>
      <c r="I134" s="60"/>
      <c r="J134" s="60"/>
      <c r="K134" s="60"/>
      <c r="L134" s="60"/>
      <c r="M134" s="60"/>
      <c r="N134" s="58"/>
      <c r="O134" s="48"/>
      <c r="P134" s="48"/>
      <c r="Q134" s="48"/>
      <c r="R134" s="48"/>
      <c r="S134" s="48"/>
    </row>
    <row r="135" spans="1:19" ht="12.75">
      <c r="A135" s="61"/>
      <c r="B135" s="61"/>
      <c r="C135" s="62" t="s">
        <v>197</v>
      </c>
      <c r="D135" s="63"/>
      <c r="E135" s="63"/>
      <c r="F135" s="64"/>
      <c r="G135" s="64"/>
      <c r="H135" s="64"/>
      <c r="I135" s="64"/>
      <c r="J135" s="64"/>
      <c r="K135" s="64"/>
      <c r="L135" s="64"/>
      <c r="M135" s="64"/>
      <c r="N135" s="48"/>
      <c r="O135" s="58"/>
      <c r="P135" s="58"/>
      <c r="Q135" s="58"/>
      <c r="R135" s="58"/>
      <c r="S135" s="58"/>
    </row>
    <row r="136" spans="1:19" ht="12.75">
      <c r="A136" s="61"/>
      <c r="B136" s="61"/>
      <c r="C136" s="62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48"/>
      <c r="O136" s="48"/>
      <c r="P136" s="48"/>
      <c r="Q136" s="48"/>
      <c r="R136" s="48"/>
      <c r="S136" s="48"/>
    </row>
    <row r="137" spans="1:19" ht="12.75">
      <c r="A137" s="61"/>
      <c r="B137" s="61"/>
      <c r="C137" s="61"/>
      <c r="D137" s="65"/>
      <c r="E137" s="64"/>
      <c r="F137" s="64"/>
      <c r="G137" s="64"/>
      <c r="H137" s="64"/>
      <c r="I137" s="64"/>
      <c r="J137" s="64"/>
      <c r="K137" s="64"/>
      <c r="L137" s="64"/>
      <c r="M137" s="64"/>
      <c r="N137" s="48"/>
      <c r="O137" s="48"/>
      <c r="P137" s="48"/>
      <c r="Q137" s="48"/>
      <c r="R137" s="48"/>
      <c r="S137" s="48"/>
    </row>
    <row r="138" spans="1:19" ht="12.75">
      <c r="A138" s="61"/>
      <c r="B138" s="61"/>
      <c r="C138" s="61"/>
      <c r="D138" s="61"/>
      <c r="E138" s="64"/>
      <c r="F138" s="64"/>
      <c r="G138" s="64"/>
      <c r="H138" s="64"/>
      <c r="I138" s="64"/>
      <c r="J138" s="64"/>
      <c r="K138" s="64"/>
      <c r="L138" s="64"/>
      <c r="M138" s="64"/>
      <c r="N138" s="48"/>
      <c r="O138" s="48"/>
      <c r="P138" s="48"/>
      <c r="Q138" s="48"/>
      <c r="R138" s="48"/>
      <c r="S138" s="48"/>
    </row>
    <row r="139" spans="1:19" ht="12.75">
      <c r="A139" s="66"/>
      <c r="B139" s="55" t="s">
        <v>198</v>
      </c>
      <c r="C139" s="56" t="s">
        <v>199</v>
      </c>
      <c r="D139" s="67"/>
      <c r="E139" s="68"/>
      <c r="F139" s="58"/>
      <c r="G139" s="69"/>
      <c r="H139" s="69"/>
      <c r="I139" s="69"/>
      <c r="J139" s="69"/>
      <c r="K139" s="69"/>
      <c r="L139" s="69"/>
      <c r="M139" s="69"/>
      <c r="N139" s="58"/>
      <c r="O139" s="48"/>
      <c r="P139" s="48"/>
      <c r="Q139" s="48"/>
      <c r="R139" s="48"/>
      <c r="S139" s="48"/>
    </row>
    <row r="140" spans="1:19" ht="12.75">
      <c r="A140" s="61"/>
      <c r="B140" s="61"/>
      <c r="C140" s="62" t="s">
        <v>197</v>
      </c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48"/>
      <c r="O140" s="58"/>
      <c r="P140" s="58"/>
      <c r="Q140" s="58"/>
      <c r="R140" s="58"/>
      <c r="S140" s="58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</sheetData>
  <sheetProtection/>
  <mergeCells count="36">
    <mergeCell ref="J16:K16"/>
    <mergeCell ref="J17:K17"/>
    <mergeCell ref="J18:K18"/>
    <mergeCell ref="C6:Q6"/>
    <mergeCell ref="A126:I126"/>
    <mergeCell ref="A127:I127"/>
    <mergeCell ref="A130:I130"/>
    <mergeCell ref="A131:I131"/>
    <mergeCell ref="A121:I121"/>
    <mergeCell ref="A122:I122"/>
    <mergeCell ref="A123:I123"/>
    <mergeCell ref="A124:I124"/>
    <mergeCell ref="A125:I125"/>
    <mergeCell ref="A25:Q25"/>
    <mergeCell ref="A99:I99"/>
    <mergeCell ref="A100:Q100"/>
    <mergeCell ref="A118:I118"/>
    <mergeCell ref="A128:I128"/>
    <mergeCell ref="A129:I129"/>
    <mergeCell ref="A119:Q119"/>
    <mergeCell ref="A120:I120"/>
    <mergeCell ref="J21:M21"/>
    <mergeCell ref="N21:N23"/>
    <mergeCell ref="O21:O23"/>
    <mergeCell ref="P21:P23"/>
    <mergeCell ref="Q21:Q23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  <mergeCell ref="F21:I21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2014-02-24T14:56:19Z</cp:lastPrinted>
  <dcterms:created xsi:type="dcterms:W3CDTF">2012-09-25T04:33:48Z</dcterms:created>
  <dcterms:modified xsi:type="dcterms:W3CDTF">2014-02-24T14:56:24Z</dcterms:modified>
  <cp:category/>
  <cp:version/>
  <cp:contentType/>
  <cp:contentStatus/>
</cp:coreProperties>
</file>