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граф'!$D$17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граф'!$24:$24</definedName>
  </definedNames>
  <calcPr fullCalcOnLoad="1"/>
</workbook>
</file>

<file path=xl/sharedStrings.xml><?xml version="1.0" encoding="utf-8"?>
<sst xmlns="http://schemas.openxmlformats.org/spreadsheetml/2006/main" count="147" uniqueCount="111">
  <si>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</si>
  <si>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</si>
  <si>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</si>
  <si>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</si>
  <si>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</si>
  <si>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</si>
  <si>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</si>
  <si>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</si>
  <si>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</si>
  <si>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</si>
  <si>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</si>
  <si>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</si>
  <si>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</si>
  <si>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</si>
  <si>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</si>
  <si>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</si>
  <si>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</si>
  <si>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</si>
  <si>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</si>
  <si>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</si>
  <si>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</si>
  <si>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</si>
  <si>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</si>
  <si>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</si>
  <si>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Отопление</t>
  </si>
  <si>
    <t>1 насос</t>
  </si>
  <si>
    <t>шт</t>
  </si>
  <si>
    <r>
      <t>Насос циркуляционный Grundfos UPS25-40 N/180 (230V), серия 100</t>
    </r>
    <r>
      <rPr>
        <i/>
        <sz val="7"/>
        <rFont val="Arial"/>
        <family val="2"/>
      </rPr>
      <t xml:space="preserve">
ИНДЕКС К ПОЗИЦИИ:
ТЕР20-03-001-01 Индексы выпуск №3, июнь 2012 ОЗП=9,74; ЭМ=4,496; ЗПМ=9,74; МАТ=7,233</t>
    </r>
  </si>
  <si>
    <t>1 шт.</t>
  </si>
  <si>
    <r>
      <t>Установка вентилей, задвижек, затворов, клапанов обратных, кранов проходных на трубопроводах из стальных труб диаметром до 25 мм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</si>
  <si>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r>
      <t>Кран шаровой проходной       Ду15   Ру 1,6 мП BUGATTI</t>
    </r>
    <r>
      <rPr>
        <i/>
        <sz val="7"/>
        <rFont val="Arial"/>
        <family val="2"/>
      </rPr>
      <t xml:space="preserve">
ИНДЕКС К ПОЗИЦИИ:
ТЕР20-03-001-01 Индексы выпуск №3, июнь 2012 ОЗП=9,74; ЭМ=4,496; ЗПМ=9,74; МАТ=7,233</t>
    </r>
  </si>
  <si>
    <r>
      <t>Комплект для двухтрубной системы RA-N / RA 2994, Ду 15, прямой (код 013G3904 + 013G2994) с термостатом</t>
    </r>
    <r>
      <rPr>
        <i/>
        <sz val="7"/>
        <rFont val="Arial"/>
        <family val="2"/>
      </rPr>
      <t xml:space="preserve">
ИНДЕКС К ПОЗИЦИИ:
ТЕР20-03-001-01 Индексы выпуск №3, июнь 2012 ОЗП=9,74; ЭМ=4,496; ЗПМ=9,74; МАТ=7,233</t>
    </r>
  </si>
  <si>
    <r>
      <t>Ручной запорный клапан RLV-15 прямой (никелированный</t>
    </r>
    <r>
      <rPr>
        <i/>
        <sz val="7"/>
        <rFont val="Arial"/>
        <family val="2"/>
      </rPr>
      <t xml:space="preserve">
ИНДЕКС К ПОЗИЦИИ:
ТЕР20-03-001-01 Индексы выпуск №3, июнь 2012 ОЗП=9,74; ЭМ=4,496; ЗПМ=9,74; МАТ=7,233</t>
    </r>
  </si>
  <si>
    <r>
      <t>Кран Маевского латунный Ру 10</t>
    </r>
    <r>
      <rPr>
        <i/>
        <sz val="7"/>
        <rFont val="Arial"/>
        <family val="2"/>
      </rPr>
      <t xml:space="preserve">
ИНДЕКС К ПОЗИЦИИ:
ТЕР20-03-001-01 Индексы выпуск №3, июнь 2012 ОЗП=9,74; ЭМ=4,496; ЗПМ=9,74; МАТ=7,233</t>
    </r>
  </si>
  <si>
    <r>
      <t>Клапан Danfoss USV-I 20 ручной балансировочный 003Z2132</t>
    </r>
    <r>
      <rPr>
        <i/>
        <sz val="7"/>
        <rFont val="Arial"/>
        <family val="2"/>
      </rPr>
      <t xml:space="preserve">
ИНДЕКС К ПОЗИЦИИ:
ТЕР20-03-001-01 Индексы выпуск №3, июнь 2012 ОЗП=9,74; ЭМ=4,496; ЗПМ=9,74; МАТ=7,233</t>
    </r>
  </si>
  <si>
    <r>
      <t>Клапан  Danfoss USV-I Ду - 25 мм, kvs - 4.0 м3/ч</t>
    </r>
    <r>
      <rPr>
        <i/>
        <sz val="7"/>
        <rFont val="Arial"/>
        <family val="2"/>
      </rPr>
      <t xml:space="preserve">
ИНДЕКС К ПОЗИЦИИ:
ТЕР20-03-001-01 Индексы выпуск №3, июнь 2012 ОЗП=9,74; ЭМ=4,496; ЗПМ=9,74; МАТ=7,233</t>
    </r>
  </si>
  <si>
    <r>
      <t>Балансировочный клапан                 Ду 20 Ру 1,6 мПа МSV-S  003Z4012</t>
    </r>
    <r>
      <rPr>
        <i/>
        <sz val="7"/>
        <rFont val="Arial"/>
        <family val="2"/>
      </rPr>
      <t xml:space="preserve">
ИНДЕКС К ПОЗИЦИИ:
ТЕР20-03-001-01 Индексы выпуск №3, июнь 2012 ОЗП=9,74; ЭМ=4,496; ЗПМ=9,74; МАТ=7,233</t>
    </r>
  </si>
  <si>
    <r>
      <t>Балансировочный клапан Ду 25 Ру 1,6 мПа МSV-S 003Z4013</t>
    </r>
    <r>
      <rPr>
        <i/>
        <sz val="7"/>
        <rFont val="Arial"/>
        <family val="2"/>
      </rPr>
      <t xml:space="preserve">
ИНДЕКС К ПОЗИЦИИ:
ТЕР20-03-001-01 Индексы выпуск №3, июнь 2012 ОЗП=9,74; ЭМ=4,496; ЗПМ=9,74; МАТ=7,233</t>
    </r>
  </si>
  <si>
    <t>100 м трубопровода</t>
  </si>
  <si>
    <t>м</t>
  </si>
  <si>
    <r>
      <t>Трубы стальные сварные водогазопроводные с резьбой черные обыкновенные (неоцинкованные), диаметр условного прохода 15 мм, толщина стенки 2,8 мм</t>
    </r>
    <r>
      <rPr>
        <i/>
        <sz val="7"/>
        <rFont val="Arial"/>
        <family val="2"/>
      </rPr>
      <t xml:space="preserve">
ИНДЕКС К ПОЗИЦИИ:
ТСЦ-103-0013 Трубы стальные сварные водогазопроводные с резьбой черные обыкновенные (неоцинкованные), диаметр условного прохода 15 мм, толщина стенки 2,8 мм МАТ=3,9207</t>
    </r>
  </si>
  <si>
    <r>
      <t>Трубы стальные сварные водогазопроводные с резьбой черные обыкновенные (неоцинкованные), диаметр условного прохода 20 мм, толщина стенки 2,8 мм</t>
    </r>
    <r>
      <rPr>
        <i/>
        <sz val="7"/>
        <rFont val="Arial"/>
        <family val="2"/>
      </rPr>
      <t xml:space="preserve">
ИНДЕКС К ПОЗИЦИИ:
ТСЦ-103-0014 Трубы стальные сварные водогазопроводные с резьбой черные обыкновенные (неоцинкованные), диаметр условного прохода 20 мм, толщина стенки 2,8 мм МАТ=3,3233</t>
    </r>
  </si>
  <si>
    <r>
      <t>Трубы стальные сварные водогазопроводные с резьбой черные обыкновенные (неоцинкованные), диаметр условного прохода 25 мм, толщина стенки 3,2 мм</t>
    </r>
    <r>
      <rPr>
        <i/>
        <sz val="7"/>
        <rFont val="Arial"/>
        <family val="2"/>
      </rPr>
      <t xml:space="preserve">
ИНДЕКС К ПОЗИЦИИ:
ТСЦ-103-0015 Трубы стальные сварные водогазопроводные с резьбой черные обыкновенные (неоцинкованные), диаметр условного прохода 25 мм, толщина стенки 3,2 мм МАТ=4,3303</t>
    </r>
  </si>
  <si>
    <r>
      <t>Трубы стальные сварные водогазопроводные с резьбой черные обыкновенные (неоцинкованные), диаметр условного прохода 32 мм, толщина стенки 3,2 мм</t>
    </r>
    <r>
      <rPr>
        <i/>
        <sz val="7"/>
        <rFont val="Arial"/>
        <family val="2"/>
      </rPr>
      <t xml:space="preserve">
ИНДЕКС К ПОЗИЦИИ:
ТСЦ-103-0016 Трубы стальные сварные водогазопроводные с резьбой черные обыкновенные (неоцинкованные), диаметр условного прохода 32 мм, толщина стенки 3,2 мм МАТ=4,1017</t>
    </r>
  </si>
  <si>
    <r>
      <t>Трубы стальные сварные водогазопроводные с резьбой черные обыкновенные (неоцинкованные), диаметр условного прохода 40 мм, толщина стенки 3,5 мм</t>
    </r>
    <r>
      <rPr>
        <i/>
        <sz val="7"/>
        <rFont val="Arial"/>
        <family val="2"/>
      </rPr>
      <t xml:space="preserve">
ИНДЕКС К ПОЗИЦИИ:
ТСЦ-103-0017 Трубы стальные сварные водогазопроводные с резьбой черные обыкновенные (неоцинкованные), диаметр условного прохода 40 мм, толщина стенки 3,5 мм МАТ=3,9858</t>
    </r>
  </si>
  <si>
    <t>100 м труб нитки регистра</t>
  </si>
  <si>
    <r>
      <t>Установка регистров из стальных сварных труб диаметром нитки 70 мм</t>
    </r>
    <r>
      <rPr>
        <i/>
        <sz val="7"/>
        <rFont val="Arial"/>
        <family val="2"/>
      </rPr>
      <t xml:space="preserve">
ИНДЕКС К ПОЗИЦИИ:
ТЕР18-03-004-06 Индекс выпуск №4, июнь 2013 ОЗП=10,58; ЭМ=6,222; ЗПМ=10,58; МАТ=5,7</t>
    </r>
  </si>
  <si>
    <t>100 кВт радиаторов и конвекторов</t>
  </si>
  <si>
    <t>секция</t>
  </si>
  <si>
    <r>
      <t>Биметаллические секционные радиаторы  РБС-500</t>
    </r>
    <r>
      <rPr>
        <i/>
        <sz val="7"/>
        <rFont val="Arial"/>
        <family val="2"/>
      </rPr>
      <t xml:space="preserve">
ИНДЕКС К ПОЗИЦИИ:
ТСЦ-301-0420 Конвекторы отопительные типа АККОРД с креплениями без кожуха МАТ=5,9172</t>
    </r>
  </si>
  <si>
    <t>1 м3 изоляции</t>
  </si>
  <si>
    <r>
      <t>Изоляция толщиной 30 мм диам.25 ROCKWOOL</t>
    </r>
    <r>
      <rPr>
        <i/>
        <sz val="7"/>
        <rFont val="Arial"/>
        <family val="2"/>
      </rPr>
      <t xml:space="preserve">
ИНДЕКС К ПОЗИЦИИ:
ТЕР20-03-001-01 Индексы выпуск №3, июнь 2012 ОЗП=9,74; ЭМ=4,496; ЗПМ=9,74; МАТ=7,233</t>
    </r>
  </si>
  <si>
    <r>
      <t>Изоляция толщиной 30 мм диам.20 ROCKWOOL</t>
    </r>
    <r>
      <rPr>
        <i/>
        <sz val="7"/>
        <rFont val="Arial"/>
        <family val="2"/>
      </rPr>
      <t xml:space="preserve">
ИНДЕКС К ПОЗИЦИИ:
ТЕР20-03-001-01 Индексы выпуск №3, июнь 2012 ОЗП=9,74; ЭМ=4,496; ЗПМ=9,74; МАТ=7,233</t>
    </r>
  </si>
  <si>
    <r>
      <t>Изоляция толщиной 30 мм диам.32 ROCKWOOL</t>
    </r>
    <r>
      <rPr>
        <i/>
        <sz val="7"/>
        <rFont val="Arial"/>
        <family val="2"/>
      </rPr>
      <t xml:space="preserve">
ИНДЕКС К ПОЗИЦИИ:
ТЕР20-03-001-01 Индексы выпуск №3, июнь 2012 ОЗП=9,74; ЭМ=4,496; ЗПМ=9,74; МАТ=7,233</t>
    </r>
  </si>
  <si>
    <r>
      <t>Изоляция толщиной 20 мм диам.15 ROCKWOOL</t>
    </r>
    <r>
      <rPr>
        <i/>
        <sz val="7"/>
        <rFont val="Arial"/>
        <family val="2"/>
      </rPr>
      <t xml:space="preserve">
ИНДЕКС К ПОЗИЦИИ:
ТЕР20-03-001-01 Индексы выпуск №3, июнь 2012 ОЗП=9,74; ЭМ=4,496; ЗПМ=9,74; МАТ=7,233</t>
    </r>
  </si>
  <si>
    <t xml:space="preserve">  Итого по разделу 1 Отопление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</si>
  <si>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</si>
  <si>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</si>
  <si>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</si>
  <si>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</si>
  <si>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</si>
  <si>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</si>
  <si>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</si>
  <si>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</si>
  <si>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</si>
  <si>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</si>
  <si>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</si>
  <si>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</si>
  <si>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</si>
  <si>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</si>
  <si>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Отопление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</si>
  <si>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</si>
  <si>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</si>
  <si>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</si>
  <si>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</si>
  <si>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</si>
  <si>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</si>
  <si>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</si>
  <si>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</si>
  <si>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</si>
  <si>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</si>
  <si>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руб.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</si>
  <si>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</si>
  <si>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</si>
  <si>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</si>
  <si>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</si>
  <si>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</si>
  <si>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t>Договорная цена</t>
  </si>
  <si>
    <t>ТЕР18-05-001-01</t>
  </si>
  <si>
    <r>
      <t>Установка насосов центробежных с электродвигателем, масса агрегата до 0,1 т</t>
    </r>
    <r>
      <rPr>
        <i/>
        <sz val="7"/>
        <rFont val="Arial"/>
        <family val="2"/>
      </rPr>
      <t xml:space="preserve">
ИНДЕКС К ПОЗИЦИИ:
ТЕР18-05-001-01 Индекс выпуск №4, июнь 2013 ОЗП=10,58; ЭМ=5,547; ЗПМ=10,58; МАТ=3,905</t>
    </r>
  </si>
  <si>
    <t>ТЕР16-05-001-01</t>
  </si>
  <si>
    <t>ТЕР16-02-005-01</t>
  </si>
  <si>
    <r>
      <t>Прокладка трубопроводов отопления и водоснабжения из стальных электросварных труб диаметром до 40 мм</t>
    </r>
    <r>
      <rPr>
        <i/>
        <sz val="7"/>
        <rFont val="Arial"/>
        <family val="2"/>
      </rPr>
      <t xml:space="preserve">
ИНДЕКС К ПОЗИЦИИ:
ТЕР16-02-005-01 Индекс выпуск №4, июнь 2013 ОЗП=10,58; ЭМ=6,015; ЗПМ=10,58; МАТ=4,931</t>
    </r>
  </si>
  <si>
    <t>ТСЦ-103-0013</t>
  </si>
  <si>
    <t>ТСЦ-103-0014</t>
  </si>
  <si>
    <t>ТСЦ-103-0015</t>
  </si>
  <si>
    <t>ТСЦ-103-0016</t>
  </si>
  <si>
    <t>ТСЦ-103-0017</t>
  </si>
  <si>
    <t>ТЕР18-03-004-06</t>
  </si>
  <si>
    <t>ТЕР18-03-001-03</t>
  </si>
  <si>
    <r>
      <t>Установка конвекторов</t>
    </r>
    <r>
      <rPr>
        <i/>
        <sz val="7"/>
        <rFont val="Arial"/>
        <family val="2"/>
      </rPr>
      <t xml:space="preserve">
ИНДЕКС К ПОЗИЦИИ:
ТЕР18-03-001-03 Индекс выпуск №4, июнь 2013 ОЗП=10,58; ЭМ=6,488; ЗПМ=10,58; МАТ=5,625</t>
    </r>
  </si>
  <si>
    <t>ТЕР26-01-003-01</t>
  </si>
  <si>
    <r>
      <t>Изоляция трубопроводов цилиндрами и полуцилиндрами из минеральной ваты на синтетическом связующем</t>
    </r>
    <r>
      <rPr>
        <i/>
        <sz val="7"/>
        <rFont val="Arial"/>
        <family val="2"/>
      </rPr>
      <t xml:space="preserve">
ИНДЕКС К ПОЗИЦИИ:
ТЕР26-01-003-01 Индекс выпуск №4, июнь 2013 ОЗП=10,58; ЭМ=6,372; ЗПМ=10,58; МАТ=4,139</t>
    </r>
  </si>
  <si>
    <t>Итого прямые затраты по смете с учетом коэффициентов к итогам</t>
  </si>
  <si>
    <t xml:space="preserve">  В том числе, справочно:</t>
  </si>
  <si>
    <t xml:space="preserve">   на доставку материалов МАТ=5%  (Поз. 1, 3, 12-20, 2, 4-11, 22-25, 21)</t>
  </si>
  <si>
    <t>Итоги по смете: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</si>
  <si>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</si>
  <si>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Материалы</t>
  </si>
  <si>
    <t xml:space="preserve">  Теплоизоляционные работы</t>
  </si>
  <si>
    <t>Магазин смешанных товаров по адресу: Новосибирская область , р.п. Дорогино ул. Ленина 6а  (кадастровый номер земельного участка 54:28:020402:389)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</si>
</sst>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3" fillId="0" borderId="0">
      <alignment horizontal="right" vertical="top" wrapText="1"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 horizontal="left" vertical="top"/>
      <protection/>
    </xf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" fontId="9" fillId="0" borderId="12" xfId="53" applyNumberFormat="1" applyFont="1" applyBorder="1" applyAlignment="1">
      <alignment horizontal="right" vertical="top" wrapText="1"/>
      <protection/>
    </xf>
    <xf numFmtId="4" fontId="12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0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0" fontId="10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49" fontId="10" fillId="0" borderId="12" xfId="53" applyNumberFormat="1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center" vertical="top"/>
      <protection/>
    </xf>
    <xf numFmtId="0" fontId="12" fillId="0" borderId="12" xfId="53" applyFont="1" applyBorder="1" applyAlignment="1">
      <alignment horizontal="right" vertical="top" wrapText="1"/>
      <protection/>
    </xf>
    <xf numFmtId="0" fontId="12" fillId="0" borderId="12" xfId="53" applyFont="1" applyBorder="1" applyAlignment="1">
      <alignment horizontal="right" vertical="top"/>
      <protection/>
    </xf>
    <xf numFmtId="0" fontId="9" fillId="0" borderId="12" xfId="53" applyFont="1" applyBorder="1" applyAlignment="1">
      <alignment horizontal="right" vertical="top"/>
      <protection/>
    </xf>
    <xf numFmtId="0" fontId="14" fillId="0" borderId="12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righ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10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3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8"/>
  <sheetViews>
    <sheetView showGridLines="0" tabSelected="1" zoomScaleSheetLayoutView="75" zoomScalePageLayoutView="0" workbookViewId="0" topLeftCell="A1">
      <selection activeCell="C7" sqref="C7"/>
    </sheetView>
  </sheetViews>
  <sheetFormatPr defaultColWidth="9.140625" defaultRowHeight="15" outlineLevelRow="2"/>
  <cols>
    <col min="1" max="1" width="3.28125" style="34" customWidth="1"/>
    <col min="2" max="2" width="16.140625" style="2" customWidth="1"/>
    <col min="3" max="3" width="57.7109375" style="31" customWidth="1"/>
    <col min="4" max="4" width="7.7109375" style="30" customWidth="1"/>
    <col min="5" max="5" width="6.8515625" style="32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 customWidth="1"/>
  </cols>
  <sheetData>
    <row r="1" spans="1:17" ht="15" outlineLevel="2">
      <c r="A1" s="1" t="s">
        <v>0</v>
      </c>
      <c r="B1"/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N1"/>
      <c r="O1" s="6"/>
      <c r="P1" s="6"/>
      <c r="Q1" s="6"/>
    </row>
    <row r="2" spans="1:17" ht="15" outlineLevel="1">
      <c r="A2" s="37" t="s">
        <v>75</v>
      </c>
      <c r="B2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N2"/>
      <c r="O2" s="6"/>
      <c r="P2" s="6"/>
      <c r="Q2" s="38" t="s">
        <v>76</v>
      </c>
    </row>
    <row r="3" spans="1:17" ht="15" outlineLevel="1">
      <c r="A3" s="10"/>
      <c r="B3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N3"/>
      <c r="O3" s="6"/>
      <c r="P3" s="6"/>
      <c r="Q3" s="6"/>
    </row>
    <row r="4" spans="1:18" ht="15" outlineLevel="1">
      <c r="A4" s="10" t="s">
        <v>77</v>
      </c>
      <c r="B4"/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78</v>
      </c>
      <c r="N4"/>
      <c r="O4" s="6"/>
      <c r="P4" s="6"/>
      <c r="Q4" s="6"/>
      <c r="R4" s="11"/>
    </row>
    <row r="5" spans="1:17" ht="21.75" customHeight="1" outlineLevel="1">
      <c r="A5" s="39" t="s">
        <v>79</v>
      </c>
      <c r="B5" s="40"/>
      <c r="C5" s="41"/>
      <c r="D5" s="42"/>
      <c r="E5" s="43"/>
      <c r="F5" s="25"/>
      <c r="G5" s="25"/>
      <c r="H5" s="25"/>
      <c r="I5" s="25"/>
      <c r="J5" s="25"/>
      <c r="K5" s="25"/>
      <c r="L5" s="25"/>
      <c r="M5" s="20" t="s">
        <v>80</v>
      </c>
      <c r="N5" s="44"/>
      <c r="O5" s="25"/>
      <c r="P5" s="25"/>
      <c r="Q5" s="25"/>
    </row>
    <row r="6" spans="1:17" ht="23.25" customHeight="1">
      <c r="A6" s="43"/>
      <c r="B6" s="39"/>
      <c r="C6" s="93" t="s">
        <v>110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12.75">
      <c r="A7" s="5"/>
      <c r="B7" s="10"/>
      <c r="C7" s="3"/>
      <c r="D7" s="4"/>
      <c r="E7" s="11"/>
      <c r="F7" s="16"/>
      <c r="G7" s="16"/>
      <c r="H7" s="35" t="s">
        <v>2</v>
      </c>
      <c r="I7" s="3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70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6" customHeight="1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5">
      <c r="A16" s="5"/>
      <c r="B16" s="10"/>
      <c r="C16" s="3"/>
      <c r="D16" s="20" t="s">
        <v>74</v>
      </c>
      <c r="E16" s="5"/>
      <c r="F16" s="6"/>
      <c r="G16" s="6"/>
      <c r="H16" s="6"/>
      <c r="I16" s="20"/>
      <c r="J16" s="94">
        <f>J71</f>
        <v>562389.18</v>
      </c>
      <c r="K16" s="95"/>
      <c r="L16" s="12" t="s">
        <v>81</v>
      </c>
      <c r="M16" s="6"/>
      <c r="N16" s="6"/>
      <c r="O16" s="6"/>
      <c r="P16" s="6"/>
      <c r="Q16" s="6"/>
    </row>
    <row r="17" spans="1:17" ht="15">
      <c r="A17" s="5"/>
      <c r="B17" s="10"/>
      <c r="C17" s="3"/>
      <c r="D17" s="20" t="s">
        <v>71</v>
      </c>
      <c r="E17" s="5"/>
      <c r="F17" s="6"/>
      <c r="G17" s="6"/>
      <c r="H17" s="6"/>
      <c r="I17" s="20"/>
      <c r="J17" s="94">
        <f>J67</f>
        <v>68389</v>
      </c>
      <c r="K17" s="95"/>
      <c r="L17" s="12" t="s">
        <v>81</v>
      </c>
      <c r="M17" s="6"/>
      <c r="N17" s="6"/>
      <c r="O17" s="6"/>
      <c r="P17" s="6"/>
      <c r="Q17" s="6"/>
    </row>
    <row r="18" spans="1:17" ht="15" outlineLevel="1">
      <c r="A18" s="5"/>
      <c r="B18" s="10"/>
      <c r="C18" s="3"/>
      <c r="D18" s="20" t="s">
        <v>72</v>
      </c>
      <c r="E18" s="5"/>
      <c r="F18" s="6"/>
      <c r="G18" s="6"/>
      <c r="H18" s="6"/>
      <c r="I18" s="20"/>
      <c r="J18" s="96">
        <f>O71</f>
        <v>577.38</v>
      </c>
      <c r="K18" s="95"/>
      <c r="L18" s="12" t="s">
        <v>73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36" t="s">
        <v>69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" customHeight="1">
      <c r="A21" s="88" t="s">
        <v>8</v>
      </c>
      <c r="B21" s="90" t="s">
        <v>9</v>
      </c>
      <c r="C21" s="88" t="s">
        <v>10</v>
      </c>
      <c r="D21" s="88" t="s">
        <v>11</v>
      </c>
      <c r="E21" s="88" t="s">
        <v>12</v>
      </c>
      <c r="F21" s="88" t="s">
        <v>13</v>
      </c>
      <c r="G21" s="89"/>
      <c r="H21" s="89"/>
      <c r="I21" s="89"/>
      <c r="J21" s="88" t="s">
        <v>14</v>
      </c>
      <c r="K21" s="89"/>
      <c r="L21" s="89"/>
      <c r="M21" s="89"/>
      <c r="N21" s="88" t="s">
        <v>15</v>
      </c>
      <c r="O21" s="88" t="s">
        <v>16</v>
      </c>
      <c r="P21" s="88" t="s">
        <v>17</v>
      </c>
      <c r="Q21" s="88" t="s">
        <v>18</v>
      </c>
    </row>
    <row r="22" spans="1:17" ht="15.75" customHeight="1">
      <c r="A22" s="89"/>
      <c r="B22" s="91"/>
      <c r="C22" s="92"/>
      <c r="D22" s="88"/>
      <c r="E22" s="89"/>
      <c r="F22" s="88" t="s">
        <v>19</v>
      </c>
      <c r="G22" s="88" t="s">
        <v>20</v>
      </c>
      <c r="H22" s="89"/>
      <c r="I22" s="89"/>
      <c r="J22" s="88" t="s">
        <v>19</v>
      </c>
      <c r="K22" s="88" t="s">
        <v>20</v>
      </c>
      <c r="L22" s="89"/>
      <c r="M22" s="89"/>
      <c r="N22" s="88"/>
      <c r="O22" s="88"/>
      <c r="P22" s="88"/>
      <c r="Q22" s="88"/>
    </row>
    <row r="23" spans="1:17" ht="15.75" customHeight="1">
      <c r="A23" s="89"/>
      <c r="B23" s="91"/>
      <c r="C23" s="92"/>
      <c r="D23" s="88"/>
      <c r="E23" s="89"/>
      <c r="F23" s="89"/>
      <c r="G23" s="26" t="s">
        <v>21</v>
      </c>
      <c r="H23" s="26" t="s">
        <v>22</v>
      </c>
      <c r="I23" s="26" t="s">
        <v>23</v>
      </c>
      <c r="J23" s="89"/>
      <c r="K23" s="26" t="s">
        <v>21</v>
      </c>
      <c r="L23" s="26" t="s">
        <v>22</v>
      </c>
      <c r="M23" s="26" t="s">
        <v>23</v>
      </c>
      <c r="N23" s="88"/>
      <c r="O23" s="88"/>
      <c r="P23" s="88"/>
      <c r="Q23" s="88"/>
    </row>
    <row r="24" spans="1:17" ht="12.75">
      <c r="A24" s="29">
        <v>1</v>
      </c>
      <c r="B24" s="28">
        <v>2</v>
      </c>
      <c r="C24" s="26">
        <v>3</v>
      </c>
      <c r="D24" s="26">
        <v>4</v>
      </c>
      <c r="E24" s="29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  <c r="N24" s="27">
        <v>14</v>
      </c>
      <c r="O24" s="27">
        <v>15</v>
      </c>
      <c r="P24" s="27">
        <v>16</v>
      </c>
      <c r="Q24" s="27">
        <v>17</v>
      </c>
    </row>
    <row r="25" spans="1:17" ht="18.75" customHeight="1">
      <c r="A25" s="97" t="s">
        <v>24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ht="53.25">
      <c r="A26" s="76">
        <v>1</v>
      </c>
      <c r="B26" s="77" t="s">
        <v>88</v>
      </c>
      <c r="C26" s="75" t="s">
        <v>89</v>
      </c>
      <c r="D26" s="78" t="s">
        <v>25</v>
      </c>
      <c r="E26" s="79">
        <v>1</v>
      </c>
      <c r="F26" s="80">
        <v>2145.59</v>
      </c>
      <c r="G26" s="80">
        <v>1644.56</v>
      </c>
      <c r="H26" s="80">
        <v>79.88</v>
      </c>
      <c r="I26" s="80">
        <v>8.89</v>
      </c>
      <c r="J26" s="81">
        <v>2146</v>
      </c>
      <c r="K26" s="81">
        <v>1645</v>
      </c>
      <c r="L26" s="81">
        <v>80</v>
      </c>
      <c r="M26" s="81">
        <v>9</v>
      </c>
      <c r="N26" s="81">
        <v>14.17</v>
      </c>
      <c r="O26" s="81">
        <v>14.17</v>
      </c>
      <c r="P26" s="81">
        <v>0.05</v>
      </c>
      <c r="Q26" s="81">
        <v>0.05</v>
      </c>
    </row>
    <row r="27" spans="1:17" ht="39" customHeight="1">
      <c r="A27" s="76">
        <v>2</v>
      </c>
      <c r="B27" s="77" t="s">
        <v>87</v>
      </c>
      <c r="C27" s="75" t="s">
        <v>27</v>
      </c>
      <c r="D27" s="78" t="s">
        <v>26</v>
      </c>
      <c r="E27" s="79">
        <v>1</v>
      </c>
      <c r="F27" s="80">
        <v>11738.65</v>
      </c>
      <c r="G27" s="82"/>
      <c r="H27" s="82"/>
      <c r="I27" s="82"/>
      <c r="J27" s="81">
        <v>11739</v>
      </c>
      <c r="K27" s="82"/>
      <c r="L27" s="82"/>
      <c r="M27" s="82"/>
      <c r="N27" s="82"/>
      <c r="O27" s="82"/>
      <c r="P27" s="82"/>
      <c r="Q27" s="82"/>
    </row>
    <row r="28" spans="1:17" ht="54" customHeight="1">
      <c r="A28" s="76">
        <v>3</v>
      </c>
      <c r="B28" s="77" t="s">
        <v>90</v>
      </c>
      <c r="C28" s="75" t="s">
        <v>29</v>
      </c>
      <c r="D28" s="78" t="s">
        <v>28</v>
      </c>
      <c r="E28" s="83">
        <v>136</v>
      </c>
      <c r="F28" s="80">
        <v>424.87</v>
      </c>
      <c r="G28" s="80">
        <v>166.53</v>
      </c>
      <c r="H28" s="80">
        <v>21.93</v>
      </c>
      <c r="I28" s="82"/>
      <c r="J28" s="81">
        <v>57782</v>
      </c>
      <c r="K28" s="81">
        <v>22648</v>
      </c>
      <c r="L28" s="81">
        <v>2982</v>
      </c>
      <c r="M28" s="82"/>
      <c r="N28" s="81">
        <v>1.47</v>
      </c>
      <c r="O28" s="81">
        <v>199.92</v>
      </c>
      <c r="P28" s="82"/>
      <c r="Q28" s="82"/>
    </row>
    <row r="29" spans="1:17" ht="41.25">
      <c r="A29" s="76">
        <v>4</v>
      </c>
      <c r="B29" s="77" t="s">
        <v>87</v>
      </c>
      <c r="C29" s="75" t="s">
        <v>30</v>
      </c>
      <c r="D29" s="78" t="s">
        <v>26</v>
      </c>
      <c r="E29" s="79">
        <v>36</v>
      </c>
      <c r="F29" s="80">
        <v>142.13</v>
      </c>
      <c r="G29" s="82"/>
      <c r="H29" s="82"/>
      <c r="I29" s="82"/>
      <c r="J29" s="81">
        <v>5117</v>
      </c>
      <c r="K29" s="82"/>
      <c r="L29" s="82"/>
      <c r="M29" s="82"/>
      <c r="N29" s="82"/>
      <c r="O29" s="82"/>
      <c r="P29" s="82"/>
      <c r="Q29" s="82"/>
    </row>
    <row r="30" spans="1:17" ht="53.25">
      <c r="A30" s="76">
        <v>5</v>
      </c>
      <c r="B30" s="77" t="s">
        <v>87</v>
      </c>
      <c r="C30" s="75" t="s">
        <v>31</v>
      </c>
      <c r="D30" s="78" t="s">
        <v>26</v>
      </c>
      <c r="E30" s="79">
        <v>30</v>
      </c>
      <c r="F30" s="80">
        <v>1332.03</v>
      </c>
      <c r="G30" s="82"/>
      <c r="H30" s="82"/>
      <c r="I30" s="82"/>
      <c r="J30" s="81">
        <v>39961</v>
      </c>
      <c r="K30" s="82"/>
      <c r="L30" s="82"/>
      <c r="M30" s="82"/>
      <c r="N30" s="82"/>
      <c r="O30" s="82"/>
      <c r="P30" s="82"/>
      <c r="Q30" s="82"/>
    </row>
    <row r="31" spans="1:17" ht="41.25">
      <c r="A31" s="76">
        <v>6</v>
      </c>
      <c r="B31" s="77" t="s">
        <v>87</v>
      </c>
      <c r="C31" s="75" t="s">
        <v>32</v>
      </c>
      <c r="D31" s="78" t="s">
        <v>26</v>
      </c>
      <c r="E31" s="79">
        <v>30</v>
      </c>
      <c r="F31" s="80">
        <v>468.05</v>
      </c>
      <c r="G31" s="82"/>
      <c r="H31" s="82"/>
      <c r="I31" s="82"/>
      <c r="J31" s="81">
        <v>14042</v>
      </c>
      <c r="K31" s="82"/>
      <c r="L31" s="82"/>
      <c r="M31" s="82"/>
      <c r="N31" s="82"/>
      <c r="O31" s="82"/>
      <c r="P31" s="82"/>
      <c r="Q31" s="82"/>
    </row>
    <row r="32" spans="1:17" ht="41.25">
      <c r="A32" s="76">
        <v>7</v>
      </c>
      <c r="B32" s="77" t="s">
        <v>87</v>
      </c>
      <c r="C32" s="75" t="s">
        <v>33</v>
      </c>
      <c r="D32" s="78" t="s">
        <v>26</v>
      </c>
      <c r="E32" s="79">
        <v>34</v>
      </c>
      <c r="F32" s="80">
        <v>28.79</v>
      </c>
      <c r="G32" s="82"/>
      <c r="H32" s="82"/>
      <c r="I32" s="82"/>
      <c r="J32" s="81">
        <v>979</v>
      </c>
      <c r="K32" s="82"/>
      <c r="L32" s="82"/>
      <c r="M32" s="82"/>
      <c r="N32" s="82"/>
      <c r="O32" s="82"/>
      <c r="P32" s="82"/>
      <c r="Q32" s="82"/>
    </row>
    <row r="33" spans="1:17" ht="41.25">
      <c r="A33" s="76">
        <v>8</v>
      </c>
      <c r="B33" s="77" t="s">
        <v>87</v>
      </c>
      <c r="C33" s="75" t="s">
        <v>34</v>
      </c>
      <c r="D33" s="78" t="s">
        <v>26</v>
      </c>
      <c r="E33" s="79">
        <v>1</v>
      </c>
      <c r="F33" s="80">
        <v>1339.48</v>
      </c>
      <c r="G33" s="82"/>
      <c r="H33" s="82"/>
      <c r="I33" s="82"/>
      <c r="J33" s="81">
        <v>1339</v>
      </c>
      <c r="K33" s="82"/>
      <c r="L33" s="82"/>
      <c r="M33" s="82"/>
      <c r="N33" s="82"/>
      <c r="O33" s="82"/>
      <c r="P33" s="82"/>
      <c r="Q33" s="82"/>
    </row>
    <row r="34" spans="1:17" ht="41.25">
      <c r="A34" s="76">
        <v>9</v>
      </c>
      <c r="B34" s="77" t="s">
        <v>87</v>
      </c>
      <c r="C34" s="75" t="s">
        <v>35</v>
      </c>
      <c r="D34" s="78" t="s">
        <v>26</v>
      </c>
      <c r="E34" s="79">
        <v>2</v>
      </c>
      <c r="F34" s="80">
        <v>1835.66</v>
      </c>
      <c r="G34" s="82"/>
      <c r="H34" s="82"/>
      <c r="I34" s="82"/>
      <c r="J34" s="81">
        <v>3671</v>
      </c>
      <c r="K34" s="82"/>
      <c r="L34" s="82"/>
      <c r="M34" s="82"/>
      <c r="N34" s="82"/>
      <c r="O34" s="82"/>
      <c r="P34" s="82"/>
      <c r="Q34" s="82"/>
    </row>
    <row r="35" spans="1:17" ht="53.25">
      <c r="A35" s="76">
        <v>10</v>
      </c>
      <c r="B35" s="77" t="s">
        <v>87</v>
      </c>
      <c r="C35" s="75" t="s">
        <v>36</v>
      </c>
      <c r="D35" s="78" t="s">
        <v>26</v>
      </c>
      <c r="E35" s="79">
        <v>1</v>
      </c>
      <c r="F35" s="80">
        <v>925.03</v>
      </c>
      <c r="G35" s="82"/>
      <c r="H35" s="82"/>
      <c r="I35" s="82"/>
      <c r="J35" s="81">
        <v>925</v>
      </c>
      <c r="K35" s="82"/>
      <c r="L35" s="82"/>
      <c r="M35" s="82"/>
      <c r="N35" s="82"/>
      <c r="O35" s="82"/>
      <c r="P35" s="82"/>
      <c r="Q35" s="82"/>
    </row>
    <row r="36" spans="1:17" ht="41.25">
      <c r="A36" s="76">
        <v>11</v>
      </c>
      <c r="B36" s="77" t="s">
        <v>87</v>
      </c>
      <c r="C36" s="75" t="s">
        <v>37</v>
      </c>
      <c r="D36" s="78" t="s">
        <v>26</v>
      </c>
      <c r="E36" s="79">
        <v>2</v>
      </c>
      <c r="F36" s="80">
        <v>1221.08</v>
      </c>
      <c r="G36" s="82"/>
      <c r="H36" s="82"/>
      <c r="I36" s="82"/>
      <c r="J36" s="81">
        <v>2442</v>
      </c>
      <c r="K36" s="82"/>
      <c r="L36" s="82"/>
      <c r="M36" s="82"/>
      <c r="N36" s="82"/>
      <c r="O36" s="82"/>
      <c r="P36" s="82"/>
      <c r="Q36" s="82"/>
    </row>
    <row r="37" spans="1:17" ht="53.25">
      <c r="A37" s="76">
        <v>12</v>
      </c>
      <c r="B37" s="77" t="s">
        <v>91</v>
      </c>
      <c r="C37" s="75" t="s">
        <v>92</v>
      </c>
      <c r="D37" s="78" t="s">
        <v>38</v>
      </c>
      <c r="E37" s="83">
        <v>5.15</v>
      </c>
      <c r="F37" s="80">
        <v>8453.47</v>
      </c>
      <c r="G37" s="80">
        <v>7420.49</v>
      </c>
      <c r="H37" s="80">
        <v>914.88</v>
      </c>
      <c r="I37" s="80">
        <v>33.96</v>
      </c>
      <c r="J37" s="81">
        <v>43535</v>
      </c>
      <c r="K37" s="81">
        <v>38216</v>
      </c>
      <c r="L37" s="81">
        <v>4712</v>
      </c>
      <c r="M37" s="81">
        <v>175</v>
      </c>
      <c r="N37" s="81">
        <v>60.83</v>
      </c>
      <c r="O37" s="81">
        <v>313.27</v>
      </c>
      <c r="P37" s="81">
        <v>0.19</v>
      </c>
      <c r="Q37" s="81">
        <v>0.98</v>
      </c>
    </row>
    <row r="38" spans="1:17" ht="75">
      <c r="A38" s="76">
        <v>13</v>
      </c>
      <c r="B38" s="77" t="s">
        <v>93</v>
      </c>
      <c r="C38" s="75" t="s">
        <v>40</v>
      </c>
      <c r="D38" s="78" t="s">
        <v>39</v>
      </c>
      <c r="E38" s="79">
        <v>165</v>
      </c>
      <c r="F38" s="80">
        <v>35.6</v>
      </c>
      <c r="G38" s="82"/>
      <c r="H38" s="82"/>
      <c r="I38" s="82"/>
      <c r="J38" s="81">
        <v>5874</v>
      </c>
      <c r="K38" s="82"/>
      <c r="L38" s="82"/>
      <c r="M38" s="82"/>
      <c r="N38" s="82"/>
      <c r="O38" s="82"/>
      <c r="P38" s="82"/>
      <c r="Q38" s="82"/>
    </row>
    <row r="39" spans="1:17" ht="75">
      <c r="A39" s="76">
        <v>14</v>
      </c>
      <c r="B39" s="77" t="s">
        <v>94</v>
      </c>
      <c r="C39" s="75" t="s">
        <v>41</v>
      </c>
      <c r="D39" s="78" t="s">
        <v>39</v>
      </c>
      <c r="E39" s="79">
        <v>150</v>
      </c>
      <c r="F39" s="80">
        <v>46.16</v>
      </c>
      <c r="G39" s="82"/>
      <c r="H39" s="82"/>
      <c r="I39" s="82"/>
      <c r="J39" s="81">
        <v>6924</v>
      </c>
      <c r="K39" s="82"/>
      <c r="L39" s="82"/>
      <c r="M39" s="82"/>
      <c r="N39" s="82"/>
      <c r="O39" s="82"/>
      <c r="P39" s="82"/>
      <c r="Q39" s="82"/>
    </row>
    <row r="40" spans="1:17" ht="75">
      <c r="A40" s="76">
        <v>15</v>
      </c>
      <c r="B40" s="77" t="s">
        <v>95</v>
      </c>
      <c r="C40" s="75" t="s">
        <v>42</v>
      </c>
      <c r="D40" s="78" t="s">
        <v>39</v>
      </c>
      <c r="E40" s="79">
        <v>120</v>
      </c>
      <c r="F40" s="80">
        <v>66.47</v>
      </c>
      <c r="G40" s="82"/>
      <c r="H40" s="82"/>
      <c r="I40" s="82"/>
      <c r="J40" s="81">
        <v>7976</v>
      </c>
      <c r="K40" s="82"/>
      <c r="L40" s="82"/>
      <c r="M40" s="82"/>
      <c r="N40" s="82"/>
      <c r="O40" s="82"/>
      <c r="P40" s="82"/>
      <c r="Q40" s="82"/>
    </row>
    <row r="41" spans="1:17" ht="75">
      <c r="A41" s="76">
        <v>16</v>
      </c>
      <c r="B41" s="77" t="s">
        <v>96</v>
      </c>
      <c r="C41" s="75" t="s">
        <v>43</v>
      </c>
      <c r="D41" s="78" t="s">
        <v>39</v>
      </c>
      <c r="E41" s="79">
        <v>70</v>
      </c>
      <c r="F41" s="80">
        <v>85.93</v>
      </c>
      <c r="G41" s="82"/>
      <c r="H41" s="82"/>
      <c r="I41" s="82"/>
      <c r="J41" s="81">
        <v>6015</v>
      </c>
      <c r="K41" s="82"/>
      <c r="L41" s="82"/>
      <c r="M41" s="82"/>
      <c r="N41" s="82"/>
      <c r="O41" s="82"/>
      <c r="P41" s="82"/>
      <c r="Q41" s="82"/>
    </row>
    <row r="42" spans="1:17" ht="75">
      <c r="A42" s="76">
        <v>17</v>
      </c>
      <c r="B42" s="77" t="s">
        <v>97</v>
      </c>
      <c r="C42" s="75" t="s">
        <v>44</v>
      </c>
      <c r="D42" s="78" t="s">
        <v>39</v>
      </c>
      <c r="E42" s="79">
        <v>10</v>
      </c>
      <c r="F42" s="80">
        <v>106.78</v>
      </c>
      <c r="G42" s="82"/>
      <c r="H42" s="82"/>
      <c r="I42" s="82"/>
      <c r="J42" s="81">
        <v>1068</v>
      </c>
      <c r="K42" s="82"/>
      <c r="L42" s="82"/>
      <c r="M42" s="82"/>
      <c r="N42" s="82"/>
      <c r="O42" s="82"/>
      <c r="P42" s="82"/>
      <c r="Q42" s="82"/>
    </row>
    <row r="43" spans="1:17" ht="60">
      <c r="A43" s="76">
        <v>18</v>
      </c>
      <c r="B43" s="77" t="s">
        <v>98</v>
      </c>
      <c r="C43" s="75" t="s">
        <v>46</v>
      </c>
      <c r="D43" s="78" t="s">
        <v>45</v>
      </c>
      <c r="E43" s="83">
        <v>0.158</v>
      </c>
      <c r="F43" s="80">
        <v>37908.41</v>
      </c>
      <c r="G43" s="80">
        <v>1840.18</v>
      </c>
      <c r="H43" s="80">
        <v>400.14</v>
      </c>
      <c r="I43" s="80">
        <v>19.68</v>
      </c>
      <c r="J43" s="81">
        <v>5990</v>
      </c>
      <c r="K43" s="81">
        <v>291</v>
      </c>
      <c r="L43" s="81">
        <v>63</v>
      </c>
      <c r="M43" s="81">
        <v>3</v>
      </c>
      <c r="N43" s="81">
        <v>16.24</v>
      </c>
      <c r="O43" s="81">
        <v>2.57</v>
      </c>
      <c r="P43" s="81">
        <v>0.11</v>
      </c>
      <c r="Q43" s="81">
        <v>0.02</v>
      </c>
    </row>
    <row r="44" spans="1:17" ht="60">
      <c r="A44" s="76">
        <v>19</v>
      </c>
      <c r="B44" s="77" t="s">
        <v>99</v>
      </c>
      <c r="C44" s="75" t="s">
        <v>100</v>
      </c>
      <c r="D44" s="78" t="s">
        <v>47</v>
      </c>
      <c r="E44" s="83">
        <v>0.4407</v>
      </c>
      <c r="F44" s="80">
        <v>12801.05</v>
      </c>
      <c r="G44" s="80">
        <v>10819.95</v>
      </c>
      <c r="H44" s="80">
        <v>1697.65</v>
      </c>
      <c r="I44" s="80">
        <v>164.84</v>
      </c>
      <c r="J44" s="81">
        <v>5641</v>
      </c>
      <c r="K44" s="81">
        <v>4768</v>
      </c>
      <c r="L44" s="81">
        <v>748</v>
      </c>
      <c r="M44" s="81">
        <v>73</v>
      </c>
      <c r="N44" s="81">
        <v>96.57</v>
      </c>
      <c r="O44" s="81">
        <v>42.56</v>
      </c>
      <c r="P44" s="81">
        <v>1.06</v>
      </c>
      <c r="Q44" s="81">
        <v>0.47</v>
      </c>
    </row>
    <row r="45" spans="1:17" ht="41.25">
      <c r="A45" s="76">
        <v>20</v>
      </c>
      <c r="B45" s="77" t="s">
        <v>87</v>
      </c>
      <c r="C45" s="75" t="s">
        <v>49</v>
      </c>
      <c r="D45" s="78" t="s">
        <v>48</v>
      </c>
      <c r="E45" s="79">
        <v>226</v>
      </c>
      <c r="F45" s="80">
        <v>482.61</v>
      </c>
      <c r="G45" s="82"/>
      <c r="H45" s="82"/>
      <c r="I45" s="82"/>
      <c r="J45" s="81">
        <v>109070</v>
      </c>
      <c r="K45" s="82"/>
      <c r="L45" s="82"/>
      <c r="M45" s="82"/>
      <c r="N45" s="82"/>
      <c r="O45" s="82"/>
      <c r="P45" s="82"/>
      <c r="Q45" s="82"/>
    </row>
    <row r="46" spans="1:17" ht="53.25">
      <c r="A46" s="76">
        <v>21</v>
      </c>
      <c r="B46" s="77" t="s">
        <v>101</v>
      </c>
      <c r="C46" s="75" t="s">
        <v>102</v>
      </c>
      <c r="D46" s="78" t="s">
        <v>50</v>
      </c>
      <c r="E46" s="83">
        <v>0.260118</v>
      </c>
      <c r="F46" s="80">
        <v>5648.93</v>
      </c>
      <c r="G46" s="80">
        <v>2156.1</v>
      </c>
      <c r="H46" s="80">
        <v>330.39</v>
      </c>
      <c r="I46" s="82"/>
      <c r="J46" s="81">
        <v>1469</v>
      </c>
      <c r="K46" s="81">
        <v>561</v>
      </c>
      <c r="L46" s="81">
        <v>86</v>
      </c>
      <c r="M46" s="82"/>
      <c r="N46" s="81">
        <v>18.8</v>
      </c>
      <c r="O46" s="81">
        <v>4.89</v>
      </c>
      <c r="P46" s="82"/>
      <c r="Q46" s="82"/>
    </row>
    <row r="47" spans="1:17" ht="41.25">
      <c r="A47" s="76">
        <v>22</v>
      </c>
      <c r="B47" s="77" t="s">
        <v>87</v>
      </c>
      <c r="C47" s="75" t="s">
        <v>51</v>
      </c>
      <c r="D47" s="78" t="s">
        <v>39</v>
      </c>
      <c r="E47" s="79">
        <v>14</v>
      </c>
      <c r="F47" s="80">
        <v>181.04</v>
      </c>
      <c r="G47" s="82"/>
      <c r="H47" s="82"/>
      <c r="I47" s="82"/>
      <c r="J47" s="81">
        <v>2535</v>
      </c>
      <c r="K47" s="82"/>
      <c r="L47" s="82"/>
      <c r="M47" s="82"/>
      <c r="N47" s="82"/>
      <c r="O47" s="82"/>
      <c r="P47" s="82"/>
      <c r="Q47" s="82"/>
    </row>
    <row r="48" spans="1:17" ht="41.25">
      <c r="A48" s="76">
        <v>23</v>
      </c>
      <c r="B48" s="77" t="s">
        <v>87</v>
      </c>
      <c r="C48" s="75" t="s">
        <v>52</v>
      </c>
      <c r="D48" s="78" t="s">
        <v>39</v>
      </c>
      <c r="E48" s="79">
        <v>15</v>
      </c>
      <c r="F48" s="80">
        <v>158.26</v>
      </c>
      <c r="G48" s="82"/>
      <c r="H48" s="82"/>
      <c r="I48" s="82"/>
      <c r="J48" s="81">
        <v>2374</v>
      </c>
      <c r="K48" s="82"/>
      <c r="L48" s="82"/>
      <c r="M48" s="82"/>
      <c r="N48" s="82"/>
      <c r="O48" s="82"/>
      <c r="P48" s="82"/>
      <c r="Q48" s="82"/>
    </row>
    <row r="49" spans="1:17" ht="41.25">
      <c r="A49" s="76">
        <v>24</v>
      </c>
      <c r="B49" s="77" t="s">
        <v>87</v>
      </c>
      <c r="C49" s="75" t="s">
        <v>53</v>
      </c>
      <c r="D49" s="78" t="s">
        <v>39</v>
      </c>
      <c r="E49" s="79">
        <v>14</v>
      </c>
      <c r="F49" s="80">
        <v>188.56</v>
      </c>
      <c r="G49" s="82"/>
      <c r="H49" s="82"/>
      <c r="I49" s="82"/>
      <c r="J49" s="81">
        <v>2640</v>
      </c>
      <c r="K49" s="82"/>
      <c r="L49" s="82"/>
      <c r="M49" s="82"/>
      <c r="N49" s="82"/>
      <c r="O49" s="82"/>
      <c r="P49" s="82"/>
      <c r="Q49" s="82"/>
    </row>
    <row r="50" spans="1:17" ht="41.25">
      <c r="A50" s="76">
        <v>25</v>
      </c>
      <c r="B50" s="77" t="s">
        <v>87</v>
      </c>
      <c r="C50" s="75" t="s">
        <v>54</v>
      </c>
      <c r="D50" s="78" t="s">
        <v>39</v>
      </c>
      <c r="E50" s="79">
        <v>16</v>
      </c>
      <c r="F50" s="80">
        <v>156.81</v>
      </c>
      <c r="G50" s="82"/>
      <c r="H50" s="82"/>
      <c r="I50" s="82"/>
      <c r="J50" s="81">
        <v>2509</v>
      </c>
      <c r="K50" s="82"/>
      <c r="L50" s="82"/>
      <c r="M50" s="82"/>
      <c r="N50" s="82"/>
      <c r="O50" s="82"/>
      <c r="P50" s="82"/>
      <c r="Q50" s="82"/>
    </row>
    <row r="51" spans="1:17" ht="15" customHeight="1" hidden="1" outlineLevel="1">
      <c r="A51" s="87" t="s">
        <v>55</v>
      </c>
      <c r="B51" s="86"/>
      <c r="C51" s="86"/>
      <c r="D51" s="86"/>
      <c r="E51" s="86"/>
      <c r="F51" s="86"/>
      <c r="G51" s="86"/>
      <c r="H51" s="86"/>
      <c r="I51" s="86"/>
      <c r="J51" s="80">
        <v>476601</v>
      </c>
      <c r="K51" s="82"/>
      <c r="L51" s="82"/>
      <c r="M51" s="82"/>
      <c r="N51" s="82"/>
      <c r="O51" s="80">
        <v>577.38</v>
      </c>
      <c r="P51" s="82"/>
      <c r="Q51" s="80">
        <v>1.52</v>
      </c>
    </row>
    <row r="52" spans="1:17" ht="15" collapsed="1">
      <c r="A52" s="98" t="s">
        <v>56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7" ht="15" customHeight="1">
      <c r="A53" s="85" t="s">
        <v>57</v>
      </c>
      <c r="B53" s="86"/>
      <c r="C53" s="86"/>
      <c r="D53" s="86"/>
      <c r="E53" s="86"/>
      <c r="F53" s="86"/>
      <c r="G53" s="86"/>
      <c r="H53" s="86"/>
      <c r="I53" s="86"/>
      <c r="J53" s="45">
        <v>343763</v>
      </c>
      <c r="K53" s="84">
        <v>68129</v>
      </c>
      <c r="L53" s="84">
        <v>8671</v>
      </c>
      <c r="M53" s="84">
        <v>260</v>
      </c>
      <c r="N53" s="82"/>
      <c r="O53" s="84">
        <v>577.38</v>
      </c>
      <c r="P53" s="82"/>
      <c r="Q53" s="84">
        <v>1.52</v>
      </c>
    </row>
    <row r="54" spans="1:17" ht="15" customHeight="1" hidden="1" outlineLevel="1">
      <c r="A54" s="85" t="s">
        <v>103</v>
      </c>
      <c r="B54" s="86"/>
      <c r="C54" s="86"/>
      <c r="D54" s="86"/>
      <c r="E54" s="86"/>
      <c r="F54" s="86"/>
      <c r="G54" s="86"/>
      <c r="H54" s="86"/>
      <c r="I54" s="86"/>
      <c r="J54" s="45">
        <v>357111</v>
      </c>
      <c r="K54" s="84">
        <v>68129</v>
      </c>
      <c r="L54" s="84">
        <v>8671</v>
      </c>
      <c r="M54" s="84">
        <v>260</v>
      </c>
      <c r="N54" s="82"/>
      <c r="O54" s="84">
        <v>577.38</v>
      </c>
      <c r="P54" s="82"/>
      <c r="Q54" s="84">
        <v>1.52</v>
      </c>
    </row>
    <row r="55" spans="1:17" ht="15" customHeight="1" hidden="1" outlineLevel="1">
      <c r="A55" s="85" t="s">
        <v>104</v>
      </c>
      <c r="B55" s="86"/>
      <c r="C55" s="86"/>
      <c r="D55" s="86"/>
      <c r="E55" s="86"/>
      <c r="F55" s="86"/>
      <c r="G55" s="86"/>
      <c r="H55" s="86"/>
      <c r="I55" s="86"/>
      <c r="J55" s="47"/>
      <c r="K55" s="82"/>
      <c r="L55" s="82"/>
      <c r="M55" s="82"/>
      <c r="N55" s="82"/>
      <c r="O55" s="82"/>
      <c r="P55" s="82"/>
      <c r="Q55" s="82"/>
    </row>
    <row r="56" spans="1:17" ht="15" customHeight="1" collapsed="1">
      <c r="A56" s="85" t="s">
        <v>105</v>
      </c>
      <c r="B56" s="86"/>
      <c r="C56" s="86"/>
      <c r="D56" s="86"/>
      <c r="E56" s="86"/>
      <c r="F56" s="86"/>
      <c r="G56" s="86"/>
      <c r="H56" s="86"/>
      <c r="I56" s="86"/>
      <c r="J56" s="45">
        <v>13348</v>
      </c>
      <c r="K56" s="82"/>
      <c r="L56" s="82"/>
      <c r="M56" s="82"/>
      <c r="N56" s="82"/>
      <c r="O56" s="82"/>
      <c r="P56" s="82"/>
      <c r="Q56" s="82"/>
    </row>
    <row r="57" spans="1:17" ht="15" customHeight="1">
      <c r="A57" s="85" t="s">
        <v>58</v>
      </c>
      <c r="B57" s="86"/>
      <c r="C57" s="86"/>
      <c r="D57" s="86"/>
      <c r="E57" s="86"/>
      <c r="F57" s="86"/>
      <c r="G57" s="86"/>
      <c r="H57" s="86"/>
      <c r="I57" s="86"/>
      <c r="J57" s="45">
        <v>74410</v>
      </c>
      <c r="K57" s="82"/>
      <c r="L57" s="82"/>
      <c r="M57" s="82"/>
      <c r="N57" s="82"/>
      <c r="O57" s="82"/>
      <c r="P57" s="82"/>
      <c r="Q57" s="82"/>
    </row>
    <row r="58" spans="1:17" ht="15" customHeight="1">
      <c r="A58" s="85" t="s">
        <v>59</v>
      </c>
      <c r="B58" s="86"/>
      <c r="C58" s="86"/>
      <c r="D58" s="86"/>
      <c r="E58" s="86"/>
      <c r="F58" s="86"/>
      <c r="G58" s="86"/>
      <c r="H58" s="86"/>
      <c r="I58" s="86"/>
      <c r="J58" s="45">
        <v>45080</v>
      </c>
      <c r="K58" s="82"/>
      <c r="L58" s="82"/>
      <c r="M58" s="82"/>
      <c r="N58" s="82"/>
      <c r="O58" s="82"/>
      <c r="P58" s="82"/>
      <c r="Q58" s="82"/>
    </row>
    <row r="59" spans="1:17" ht="15" customHeight="1" hidden="1" outlineLevel="1">
      <c r="A59" s="87" t="s">
        <v>106</v>
      </c>
      <c r="B59" s="86"/>
      <c r="C59" s="86"/>
      <c r="D59" s="86"/>
      <c r="E59" s="86"/>
      <c r="F59" s="86"/>
      <c r="G59" s="86"/>
      <c r="H59" s="86"/>
      <c r="I59" s="86"/>
      <c r="J59" s="47"/>
      <c r="K59" s="82"/>
      <c r="L59" s="82"/>
      <c r="M59" s="82"/>
      <c r="N59" s="82"/>
      <c r="O59" s="82"/>
      <c r="P59" s="82"/>
      <c r="Q59" s="82"/>
    </row>
    <row r="60" spans="1:17" ht="15" customHeight="1" hidden="1" outlineLevel="1">
      <c r="A60" s="85" t="s">
        <v>107</v>
      </c>
      <c r="B60" s="86"/>
      <c r="C60" s="86"/>
      <c r="D60" s="86"/>
      <c r="E60" s="86"/>
      <c r="F60" s="86"/>
      <c r="G60" s="86"/>
      <c r="H60" s="86"/>
      <c r="I60" s="86"/>
      <c r="J60" s="45">
        <v>379513</v>
      </c>
      <c r="K60" s="82"/>
      <c r="L60" s="82"/>
      <c r="M60" s="82"/>
      <c r="N60" s="82"/>
      <c r="O60" s="84">
        <v>572.49</v>
      </c>
      <c r="P60" s="82"/>
      <c r="Q60" s="84">
        <v>1.52</v>
      </c>
    </row>
    <row r="61" spans="1:17" ht="15" customHeight="1" hidden="1" outlineLevel="1">
      <c r="A61" s="85" t="s">
        <v>108</v>
      </c>
      <c r="B61" s="86"/>
      <c r="C61" s="86"/>
      <c r="D61" s="86"/>
      <c r="E61" s="86"/>
      <c r="F61" s="86"/>
      <c r="G61" s="86"/>
      <c r="H61" s="86"/>
      <c r="I61" s="86"/>
      <c r="J61" s="45">
        <v>94787</v>
      </c>
      <c r="K61" s="82"/>
      <c r="L61" s="82"/>
      <c r="M61" s="82"/>
      <c r="N61" s="82"/>
      <c r="O61" s="82"/>
      <c r="P61" s="82"/>
      <c r="Q61" s="82"/>
    </row>
    <row r="62" spans="1:17" ht="15" customHeight="1" hidden="1" outlineLevel="1">
      <c r="A62" s="85" t="s">
        <v>109</v>
      </c>
      <c r="B62" s="86"/>
      <c r="C62" s="86"/>
      <c r="D62" s="86"/>
      <c r="E62" s="86"/>
      <c r="F62" s="86"/>
      <c r="G62" s="86"/>
      <c r="H62" s="86"/>
      <c r="I62" s="86"/>
      <c r="J62" s="45">
        <v>2301</v>
      </c>
      <c r="K62" s="82"/>
      <c r="L62" s="82"/>
      <c r="M62" s="82"/>
      <c r="N62" s="82"/>
      <c r="O62" s="84">
        <v>4.89</v>
      </c>
      <c r="P62" s="82"/>
      <c r="Q62" s="82"/>
    </row>
    <row r="63" spans="1:17" ht="15" customHeight="1" collapsed="1">
      <c r="A63" s="85" t="s">
        <v>60</v>
      </c>
      <c r="B63" s="86"/>
      <c r="C63" s="86"/>
      <c r="D63" s="86"/>
      <c r="E63" s="86"/>
      <c r="F63" s="86"/>
      <c r="G63" s="86"/>
      <c r="H63" s="86"/>
      <c r="I63" s="86"/>
      <c r="J63" s="45">
        <v>476601</v>
      </c>
      <c r="K63" s="82"/>
      <c r="L63" s="82"/>
      <c r="M63" s="82"/>
      <c r="N63" s="82"/>
      <c r="O63" s="84">
        <v>577.38</v>
      </c>
      <c r="P63" s="82"/>
      <c r="Q63" s="84">
        <v>1.52</v>
      </c>
    </row>
    <row r="64" spans="1:17" ht="15" customHeight="1" hidden="1" outlineLevel="1">
      <c r="A64" s="85" t="s">
        <v>61</v>
      </c>
      <c r="B64" s="86"/>
      <c r="C64" s="86"/>
      <c r="D64" s="86"/>
      <c r="E64" s="86"/>
      <c r="F64" s="86"/>
      <c r="G64" s="86"/>
      <c r="H64" s="86"/>
      <c r="I64" s="86"/>
      <c r="J64" s="47"/>
      <c r="K64" s="82"/>
      <c r="L64" s="82"/>
      <c r="M64" s="82"/>
      <c r="N64" s="82"/>
      <c r="O64" s="82"/>
      <c r="P64" s="82"/>
      <c r="Q64" s="82"/>
    </row>
    <row r="65" spans="1:19" ht="15" hidden="1" outlineLevel="1">
      <c r="A65" s="85" t="s">
        <v>62</v>
      </c>
      <c r="B65" s="86"/>
      <c r="C65" s="86"/>
      <c r="D65" s="86"/>
      <c r="E65" s="86"/>
      <c r="F65" s="86"/>
      <c r="G65" s="86"/>
      <c r="H65" s="86"/>
      <c r="I65" s="86"/>
      <c r="J65" s="45">
        <v>280311</v>
      </c>
      <c r="K65" s="82"/>
      <c r="L65" s="82"/>
      <c r="M65" s="82"/>
      <c r="N65" s="82"/>
      <c r="O65" s="82"/>
      <c r="P65" s="82"/>
      <c r="Q65" s="82"/>
      <c r="R65" s="53"/>
      <c r="S65" s="53"/>
    </row>
    <row r="66" spans="1:19" ht="15" hidden="1" outlineLevel="1">
      <c r="A66" s="85" t="s">
        <v>63</v>
      </c>
      <c r="B66" s="86"/>
      <c r="C66" s="86"/>
      <c r="D66" s="86"/>
      <c r="E66" s="86"/>
      <c r="F66" s="86"/>
      <c r="G66" s="86"/>
      <c r="H66" s="86"/>
      <c r="I66" s="86"/>
      <c r="J66" s="45">
        <v>8671</v>
      </c>
      <c r="K66" s="82"/>
      <c r="L66" s="82"/>
      <c r="M66" s="82"/>
      <c r="N66" s="82"/>
      <c r="O66" s="82"/>
      <c r="P66" s="82"/>
      <c r="Q66" s="82"/>
      <c r="R66" s="53"/>
      <c r="S66" s="53"/>
    </row>
    <row r="67" spans="1:19" ht="15" hidden="1" outlineLevel="1">
      <c r="A67" s="85" t="s">
        <v>64</v>
      </c>
      <c r="B67" s="86"/>
      <c r="C67" s="86"/>
      <c r="D67" s="86"/>
      <c r="E67" s="86"/>
      <c r="F67" s="86"/>
      <c r="G67" s="86"/>
      <c r="H67" s="86"/>
      <c r="I67" s="86"/>
      <c r="J67" s="45">
        <v>68389</v>
      </c>
      <c r="K67" s="82"/>
      <c r="L67" s="82"/>
      <c r="M67" s="82"/>
      <c r="N67" s="82"/>
      <c r="O67" s="82"/>
      <c r="P67" s="82"/>
      <c r="Q67" s="82"/>
      <c r="R67" s="53"/>
      <c r="S67" s="53"/>
    </row>
    <row r="68" spans="1:19" ht="15" hidden="1" outlineLevel="1">
      <c r="A68" s="85" t="s">
        <v>65</v>
      </c>
      <c r="B68" s="86"/>
      <c r="C68" s="86"/>
      <c r="D68" s="86"/>
      <c r="E68" s="86"/>
      <c r="F68" s="86"/>
      <c r="G68" s="86"/>
      <c r="H68" s="86"/>
      <c r="I68" s="86"/>
      <c r="J68" s="45">
        <v>74410</v>
      </c>
      <c r="K68" s="82"/>
      <c r="L68" s="82"/>
      <c r="M68" s="82"/>
      <c r="N68" s="82"/>
      <c r="O68" s="82"/>
      <c r="P68" s="82"/>
      <c r="Q68" s="82"/>
      <c r="R68" s="63"/>
      <c r="S68" s="63"/>
    </row>
    <row r="69" spans="1:19" ht="15" hidden="1" outlineLevel="1">
      <c r="A69" s="85" t="s">
        <v>66</v>
      </c>
      <c r="B69" s="86"/>
      <c r="C69" s="86"/>
      <c r="D69" s="86"/>
      <c r="E69" s="86"/>
      <c r="F69" s="86"/>
      <c r="G69" s="86"/>
      <c r="H69" s="86"/>
      <c r="I69" s="86"/>
      <c r="J69" s="45">
        <v>45080</v>
      </c>
      <c r="K69" s="82"/>
      <c r="L69" s="82"/>
      <c r="M69" s="82"/>
      <c r="N69" s="82"/>
      <c r="O69" s="82"/>
      <c r="P69" s="82"/>
      <c r="Q69" s="82"/>
      <c r="R69" s="53"/>
      <c r="S69" s="53"/>
    </row>
    <row r="70" spans="1:19" ht="15" collapsed="1">
      <c r="A70" s="85" t="s">
        <v>67</v>
      </c>
      <c r="B70" s="86"/>
      <c r="C70" s="86"/>
      <c r="D70" s="86"/>
      <c r="E70" s="86"/>
      <c r="F70" s="86"/>
      <c r="G70" s="86"/>
      <c r="H70" s="86"/>
      <c r="I70" s="86"/>
      <c r="J70" s="45">
        <v>85788.18</v>
      </c>
      <c r="K70" s="82"/>
      <c r="L70" s="82"/>
      <c r="M70" s="82"/>
      <c r="N70" s="82"/>
      <c r="O70" s="82"/>
      <c r="P70" s="82"/>
      <c r="Q70" s="82"/>
      <c r="R70" s="53"/>
      <c r="S70" s="53"/>
    </row>
    <row r="71" spans="1:19" ht="15">
      <c r="A71" s="87" t="s">
        <v>68</v>
      </c>
      <c r="B71" s="86"/>
      <c r="C71" s="86"/>
      <c r="D71" s="86"/>
      <c r="E71" s="86"/>
      <c r="F71" s="86"/>
      <c r="G71" s="86"/>
      <c r="H71" s="86"/>
      <c r="I71" s="86"/>
      <c r="J71" s="46">
        <v>562389.18</v>
      </c>
      <c r="K71" s="82"/>
      <c r="L71" s="82"/>
      <c r="M71" s="82"/>
      <c r="N71" s="82"/>
      <c r="O71" s="80">
        <v>577.38</v>
      </c>
      <c r="P71" s="82"/>
      <c r="Q71" s="80">
        <v>1.52</v>
      </c>
      <c r="R71" s="53"/>
      <c r="S71" s="53"/>
    </row>
    <row r="72" spans="1:19" ht="12.75">
      <c r="A72" s="48"/>
      <c r="B72" s="49"/>
      <c r="C72" s="50"/>
      <c r="D72" s="51"/>
      <c r="E72" s="52"/>
      <c r="F72" s="52"/>
      <c r="G72" s="52"/>
      <c r="H72" s="52"/>
      <c r="I72" s="48"/>
      <c r="J72" s="48"/>
      <c r="K72" s="48"/>
      <c r="L72" s="48"/>
      <c r="M72" s="48"/>
      <c r="N72" s="48"/>
      <c r="O72" s="53"/>
      <c r="P72" s="53"/>
      <c r="Q72" s="53"/>
      <c r="R72" s="53"/>
      <c r="S72" s="53"/>
    </row>
    <row r="73" spans="1:19" ht="12.75">
      <c r="A73" s="54"/>
      <c r="B73" s="55"/>
      <c r="C73" s="56"/>
      <c r="D73" s="54"/>
      <c r="E73" s="57"/>
      <c r="F73" s="57"/>
      <c r="G73" s="57"/>
      <c r="H73" s="57"/>
      <c r="I73" s="58"/>
      <c r="J73" s="57"/>
      <c r="K73" s="57"/>
      <c r="L73" s="57"/>
      <c r="M73" s="57"/>
      <c r="N73" s="53"/>
      <c r="O73" s="53"/>
      <c r="P73" s="53"/>
      <c r="Q73" s="53"/>
      <c r="R73" s="53"/>
      <c r="S73" s="53"/>
    </row>
    <row r="74" spans="1:19" ht="12.75">
      <c r="A74" s="59"/>
      <c r="B74" s="60" t="s">
        <v>82</v>
      </c>
      <c r="C74" s="61" t="s">
        <v>83</v>
      </c>
      <c r="D74" s="59"/>
      <c r="E74" s="62"/>
      <c r="F74" s="63"/>
      <c r="G74" s="64"/>
      <c r="H74" s="63"/>
      <c r="I74" s="65"/>
      <c r="J74" s="65"/>
      <c r="K74" s="65"/>
      <c r="L74" s="65"/>
      <c r="M74" s="65"/>
      <c r="N74" s="63"/>
      <c r="O74" s="53"/>
      <c r="P74" s="53"/>
      <c r="Q74" s="53"/>
      <c r="R74" s="53"/>
      <c r="S74" s="53"/>
    </row>
    <row r="75" spans="1:19" ht="12.75">
      <c r="A75" s="66"/>
      <c r="B75" s="66"/>
      <c r="C75" s="67" t="s">
        <v>84</v>
      </c>
      <c r="D75" s="68"/>
      <c r="E75" s="68"/>
      <c r="F75" s="69"/>
      <c r="G75" s="69"/>
      <c r="H75" s="69"/>
      <c r="I75" s="69"/>
      <c r="J75" s="69"/>
      <c r="K75" s="69"/>
      <c r="L75" s="69"/>
      <c r="M75" s="69"/>
      <c r="N75" s="53"/>
      <c r="O75" s="63"/>
      <c r="P75" s="63"/>
      <c r="Q75" s="63"/>
      <c r="R75" s="63"/>
      <c r="S75" s="63"/>
    </row>
    <row r="76" spans="1:19" ht="12.75">
      <c r="A76" s="66"/>
      <c r="B76" s="66"/>
      <c r="C76" s="67"/>
      <c r="D76" s="68"/>
      <c r="E76" s="68"/>
      <c r="F76" s="69"/>
      <c r="G76" s="69"/>
      <c r="H76" s="69"/>
      <c r="I76" s="69"/>
      <c r="J76" s="69"/>
      <c r="K76" s="69"/>
      <c r="L76" s="69"/>
      <c r="M76" s="69"/>
      <c r="N76" s="53"/>
      <c r="O76" s="53"/>
      <c r="P76" s="53"/>
      <c r="Q76" s="53"/>
      <c r="R76" s="53"/>
      <c r="S76" s="53"/>
    </row>
    <row r="77" spans="1:19" ht="12.75">
      <c r="A77" s="66"/>
      <c r="B77" s="66"/>
      <c r="C77" s="66"/>
      <c r="D77" s="70"/>
      <c r="E77" s="69"/>
      <c r="F77" s="69"/>
      <c r="G77" s="69"/>
      <c r="H77" s="69"/>
      <c r="I77" s="69"/>
      <c r="J77" s="69"/>
      <c r="K77" s="69"/>
      <c r="L77" s="69"/>
      <c r="M77" s="69"/>
      <c r="N77" s="53"/>
      <c r="O77" s="53"/>
      <c r="P77" s="53"/>
      <c r="Q77" s="53"/>
      <c r="R77" s="53"/>
      <c r="S77" s="53"/>
    </row>
    <row r="78" spans="1:19" ht="12.75">
      <c r="A78" s="66"/>
      <c r="B78" s="66"/>
      <c r="C78" s="66"/>
      <c r="D78" s="66"/>
      <c r="E78" s="69"/>
      <c r="F78" s="69"/>
      <c r="G78" s="69"/>
      <c r="H78" s="69"/>
      <c r="I78" s="69"/>
      <c r="J78" s="69"/>
      <c r="K78" s="69"/>
      <c r="L78" s="69"/>
      <c r="M78" s="69"/>
      <c r="N78" s="53"/>
      <c r="O78" s="53"/>
      <c r="P78" s="53"/>
      <c r="Q78" s="53"/>
      <c r="R78" s="53"/>
      <c r="S78" s="53"/>
    </row>
    <row r="79" spans="1:19" ht="12.75">
      <c r="A79" s="71"/>
      <c r="B79" s="60" t="s">
        <v>85</v>
      </c>
      <c r="C79" s="61" t="s">
        <v>86</v>
      </c>
      <c r="D79" s="72"/>
      <c r="E79" s="73"/>
      <c r="F79" s="63"/>
      <c r="G79" s="74"/>
      <c r="H79" s="74"/>
      <c r="I79" s="74"/>
      <c r="J79" s="74"/>
      <c r="K79" s="74"/>
      <c r="L79" s="74"/>
      <c r="M79" s="74"/>
      <c r="N79" s="63"/>
      <c r="O79" s="53"/>
      <c r="P79" s="53"/>
      <c r="Q79" s="53"/>
      <c r="R79" s="53"/>
      <c r="S79" s="53"/>
    </row>
    <row r="80" spans="1:19" ht="12.75">
      <c r="A80" s="66"/>
      <c r="B80" s="66"/>
      <c r="C80" s="67" t="s">
        <v>84</v>
      </c>
      <c r="D80" s="68"/>
      <c r="E80" s="68"/>
      <c r="F80" s="69"/>
      <c r="G80" s="69"/>
      <c r="H80" s="69"/>
      <c r="I80" s="69"/>
      <c r="J80" s="69"/>
      <c r="K80" s="69"/>
      <c r="L80" s="69"/>
      <c r="M80" s="69"/>
      <c r="N80" s="53"/>
      <c r="O80" s="63"/>
      <c r="P80" s="63"/>
      <c r="Q80" s="63"/>
      <c r="R80" s="63"/>
      <c r="S80" s="63"/>
    </row>
    <row r="81" spans="6:17" ht="12.75"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6:17" ht="12.75"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6:17" ht="12.75"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6:17" ht="12.75"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6:17" ht="12.75"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6:17" ht="12.75"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6:17" ht="12.75"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6:17" ht="12.75"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6:17" ht="12.75"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6:17" ht="12.75"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6:17" ht="12.75"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6:17" ht="12.75"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6:17" ht="12.75"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6:17" ht="12.75"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6:17" ht="12.75"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6:17" ht="12.75"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6:17" ht="12.75"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6:17" ht="12.75"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6:17" ht="12.75"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6:17" ht="12.75"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6:17" ht="12.75"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6:17" ht="12.75"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6:17" ht="12.75"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6:17" ht="12.75"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6:17" ht="12.75"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6:17" ht="12.75"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6:17" ht="12.75"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6:17" ht="12.75"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6:17" ht="12.75"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6:17" ht="12.75"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6:17" ht="12.75"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6:17" ht="12.75"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6:17" ht="12.75"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6:17" ht="12.75"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6:17" ht="12.75"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6:17" ht="12.75"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6:17" ht="12.75"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6:17" ht="12.75"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6:17" ht="12.75"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6:17" ht="12.75"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6:17" ht="12.75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</sheetData>
  <sheetProtection/>
  <mergeCells count="41">
    <mergeCell ref="A61:I61"/>
    <mergeCell ref="J16:K16"/>
    <mergeCell ref="J17:K17"/>
    <mergeCell ref="J18:K18"/>
    <mergeCell ref="J21:M21"/>
    <mergeCell ref="A25:Q25"/>
    <mergeCell ref="A51:I51"/>
    <mergeCell ref="A52:Q52"/>
    <mergeCell ref="A53:I53"/>
    <mergeCell ref="A54:I54"/>
    <mergeCell ref="C6:Q6"/>
    <mergeCell ref="A56:I56"/>
    <mergeCell ref="A57:I57"/>
    <mergeCell ref="A58:I58"/>
    <mergeCell ref="A59:I59"/>
    <mergeCell ref="A60:I60"/>
    <mergeCell ref="A55:I55"/>
    <mergeCell ref="N21:N23"/>
    <mergeCell ref="O21:O23"/>
    <mergeCell ref="P21:P23"/>
    <mergeCell ref="Q21:Q23"/>
    <mergeCell ref="F22:F23"/>
    <mergeCell ref="G22:I22"/>
    <mergeCell ref="J22:J23"/>
    <mergeCell ref="K22:M22"/>
    <mergeCell ref="A21:A23"/>
    <mergeCell ref="B21:B23"/>
    <mergeCell ref="C21:C23"/>
    <mergeCell ref="D21:D23"/>
    <mergeCell ref="E21:E23"/>
    <mergeCell ref="F21:I21"/>
    <mergeCell ref="A68:I68"/>
    <mergeCell ref="A69:I69"/>
    <mergeCell ref="A70:I70"/>
    <mergeCell ref="A71:I71"/>
    <mergeCell ref="A62:I62"/>
    <mergeCell ref="A63:I63"/>
    <mergeCell ref="A64:I64"/>
    <mergeCell ref="A65:I65"/>
    <mergeCell ref="A66:I66"/>
    <mergeCell ref="A67:I67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82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Анищенко Вадим</cp:lastModifiedBy>
  <cp:lastPrinted>2014-02-24T15:04:49Z</cp:lastPrinted>
  <dcterms:created xsi:type="dcterms:W3CDTF">2012-09-25T04:33:48Z</dcterms:created>
  <dcterms:modified xsi:type="dcterms:W3CDTF">2014-07-03T09:14:40Z</dcterms:modified>
  <cp:category/>
  <cp:version/>
  <cp:contentType/>
  <cp:contentStatus/>
</cp:coreProperties>
</file>