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граф'!$26:$26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C104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08" authorId="0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<sst xmlns="http://schemas.openxmlformats.org/spreadsheetml/2006/main" count="227" uniqueCount="166">
  <si>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</si>
  <si>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</si>
  <si>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</si>
  <si>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</si>
  <si>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</si>
  <si>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</si>
  <si>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</si>
  <si>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</si>
  <si>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</si>
  <si>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</si>
  <si>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</si>
  <si>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</si>
  <si>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</si>
  <si>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</si>
  <si>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</si>
  <si>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</si>
  <si>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</si>
  <si>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</si>
  <si>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</si>
  <si>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</si>
  <si>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</si>
  <si>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</si>
  <si>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</si>
  <si>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</si>
  <si>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Монтаж оборудования ИТП</t>
  </si>
  <si>
    <t xml:space="preserve">                           Грязевики</t>
  </si>
  <si>
    <t>1 шт.</t>
  </si>
  <si>
    <r>
      <t>Установка грязевиков наружным диаметром патрубков до 89 мм</t>
    </r>
    <r>
      <rPr>
        <i/>
        <sz val="7"/>
        <rFont val="Arial"/>
        <family val="2"/>
      </rPr>
      <t xml:space="preserve">
ИНДЕКС К ПОЗИЦИИ:
ТЕР18-06-002-03 Индекс выпуск №4, июнь 2013 ОЗП=10,58; ЭМ=5,216; ЗПМ=10,58; МАТ=4,761</t>
    </r>
  </si>
  <si>
    <t xml:space="preserve">                           Клапана</t>
  </si>
  <si>
    <r>
      <t>Установка вентилей, задвижек, затворов, клапанов обратных, кранов проходных на трубопроводах из стальных труб диаметром до 25 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</si>
  <si>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t>шт.</t>
  </si>
  <si>
    <r>
      <t>Клапан балансировочный муфтовый Ду25мм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</si>
  <si>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Установка вентилей, задвижек, затворов, клапанов обратных, кранов проходных на трубопроводах из стальных труб диаметром до 50 мм</t>
    </r>
    <r>
      <rPr>
        <i/>
        <sz val="7"/>
        <rFont val="Arial"/>
        <family val="2"/>
      </rPr>
      <t xml:space="preserve">
ИНДЕКС К ПОЗИЦИИ:
ТЕР16-05-001-02 Индекс выпуск №4, июнь 2013 ОЗП=10,58; ЭМ=5,638; ЗПМ=10,58; МАТ=4,378</t>
    </r>
  </si>
  <si>
    <r>
      <t>Клапан балансировочный муфтовый Ду32мм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</si>
  <si>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Клапан балансировочный муфтовыйДу40мм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</si>
  <si>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t xml:space="preserve">                           Краны</t>
  </si>
  <si>
    <r>
      <t>Установка вентилей, задвижек, затворов, клапанов обратных, кранов проходных на трубопроводах из стальных труб диаметром до 100 мм</t>
    </r>
    <r>
      <rPr>
        <i/>
        <sz val="7"/>
        <rFont val="Arial"/>
        <family val="2"/>
      </rPr>
      <t xml:space="preserve">
ИНДЕКС К ПОЗИЦИИ:
ТЕР16-05-001-03 Индекс выпуск №4, июнь 2013 ОЗП=10,58; ЭМ=5,42; ЗПМ=10,58; МАТ=4,842</t>
    </r>
  </si>
  <si>
    <r>
      <t>Шаровой кран JiP-WW под приварку, DN 65 PN 40; с ручкой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</si>
  <si>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Шаровой кран JiP-WW под приварку, DN 50 PN 40; с ручкой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</si>
  <si>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Шаровой кран JiP-WW под приварку, DN 40 PN40; с ручкой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</si>
  <si>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Шаровой кран JiP-WW под приварку, DN 32 PN40 с ручкой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</si>
  <si>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Стальной шаровый кран Ру10 Ду25мм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</si>
  <si>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Стальной шаровый кран Ру10 Ду15мм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</si>
  <si>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Кран трёхходовой муфтовый Ру16 Ду15мм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</si>
  <si>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r>
      <t>Установка воздухоотводчиков</t>
    </r>
    <r>
      <rPr>
        <i/>
        <sz val="7"/>
        <rFont val="Arial"/>
        <family val="2"/>
      </rPr>
      <t xml:space="preserve">
(ОП п.1.18.16 Тепловое испытание систем отопления с проверкой равномерности прогрева отопительных приборов ОЗП=1,03; ЭМ=1,03 к расх.; ЗПМ=1,03; ТЗ=1,03; ТЗМ=1,03)
ИНДЕКС К ПОЗИЦИИ:
ТЕР18-06-003-10 Индекс выпуск №4, июнь 2013 ОЗП=10,58; ЭМ=6,253; ЗПМ=10,58; МАТ=2,66</t>
    </r>
  </si>
  <si>
    <r>
      <t>Воздухоотводчик автоматический dу15</t>
    </r>
    <r>
      <rPr>
        <i/>
        <sz val="7"/>
        <rFont val="Arial"/>
        <family val="2"/>
      </rPr>
      <t xml:space="preserve">
ИНДЕКС К ПОЗИЦИИ:
ТЕР16-05-001-01 Индекс выпуск №4, июнь 2013 ОЗП=10,58; ЭМ=5,375; ЗПМ=10,58; МАТ=3,716</t>
    </r>
  </si>
  <si>
    <t xml:space="preserve">                           Трубопроводы</t>
  </si>
  <si>
    <t>100 м трубопровода</t>
  </si>
  <si>
    <r>
      <t>Прокладка трубопроводов обвязки котлов, водонагревателей и насосов из стальных бесшовных и электросварных труб диаметром до 76 мм</t>
    </r>
    <r>
      <rPr>
        <i/>
        <sz val="7"/>
        <rFont val="Arial"/>
        <family val="2"/>
      </rPr>
      <t xml:space="preserve">
ИНДЕКС К ПОЗИЦИИ:
ТЕР16-02-006-03 Индекс выпуск №4, июнь 2013 ОЗП=10,58; ЭМ=6,368; ЗПМ=10,58; МАТ=4,86</t>
    </r>
  </si>
  <si>
    <r>
      <t>Прокладка трубопроводов обвязки котлов, водонагревателей и насосов из стальных бесшовных и электросварных труб диаметром до 50 мм</t>
    </r>
    <r>
      <rPr>
        <i/>
        <sz val="7"/>
        <rFont val="Arial"/>
        <family val="2"/>
      </rPr>
      <t xml:space="preserve">
ИНДЕКС К ПОЗИЦИИ:
ТЕР16-02-006-02 Индекс выпуск №4, июнь 2013 ОЗП=10,58; ЭМ=6,351; ЗПМ=10,58; МАТ=4,859</t>
    </r>
  </si>
  <si>
    <t>м</t>
  </si>
  <si>
    <r>
      <t>Трубопроводы обвязки с фланцами из стальных бесшовных и электросварных труб диаметром до 40 мм</t>
    </r>
    <r>
      <rPr>
        <i/>
        <sz val="7"/>
        <rFont val="Arial"/>
        <family val="2"/>
      </rPr>
      <t xml:space="preserve">
ИНДЕКС К ПОЗИЦИИ:
ТСЦ-302-3294 Трубопроводы обвязки с фланцами из стальных бесшовных и электросварных труб диаметром до 40 мм МАТ=4,8614</t>
    </r>
  </si>
  <si>
    <r>
      <t>Трубопроводы из стальных водогазопроводных неоцинкованных труб с гильзами и креплениями для газоснабжения диаметром 32 мм</t>
    </r>
    <r>
      <rPr>
        <i/>
        <sz val="7"/>
        <rFont val="Arial"/>
        <family val="2"/>
      </rPr>
      <t xml:space="preserve">
ИНДЕКС К ПОЗИЦИИ:
ТСЦ-302-1314 Трубопроводы из стальных водогазопроводных неоцинкованных труб с гильзами и креплениями для газоснабжения диаметром 32 мм МАТ=2,9164</t>
    </r>
  </si>
  <si>
    <r>
      <t>Трубы стальные бесшовные, горячедеформированные со снятой фаской из стали марок 15, 20, 25, наружным диаметром 25 мм, толщина стенки 2,5 мм</t>
    </r>
    <r>
      <rPr>
        <i/>
        <sz val="7"/>
        <rFont val="Arial"/>
        <family val="2"/>
      </rPr>
      <t xml:space="preserve">
ИНДЕКС К ПОЗИЦИИ:
ТСЦ-103-0339 Трубы стальные бесшовные, горячедеформированные со снятой фаской из стали марок 15, 20, 25, наружным диаметром 25 мм, толщина стенки 2,5 мм МАТ=5,4167</t>
    </r>
  </si>
  <si>
    <r>
      <t>Трубопроводы из стальных водогазопроводных неоцинкованных труб с гильзами и креплениями для газоснабжения диаметром 15 мм</t>
    </r>
    <r>
      <rPr>
        <i/>
        <sz val="7"/>
        <rFont val="Arial"/>
        <family val="2"/>
      </rPr>
      <t xml:space="preserve">
ИНДЕКС К ПОЗИЦИИ:
ТСЦ-302-1311 Трубопроводы из стальных водогазопроводных неоцинкованных труб с гильзами и креплениями для газоснабжения диаметром 15 мм МАТ=2,9185</t>
    </r>
  </si>
  <si>
    <t>100 шт.</t>
  </si>
  <si>
    <r>
      <t>Бобышки, штуцеры на условное давление свыше 10 МПа</t>
    </r>
    <r>
      <rPr>
        <i/>
        <sz val="7"/>
        <rFont val="Arial"/>
        <family val="2"/>
      </rPr>
      <t xml:space="preserve">
ИНДЕКС К ПОЗИЦИИ:
ТЕРм12-10-001-02 Индекс выпуск №4, июнь 2013 ОЗП=10,58; ЭМ=6,014; ЗПМ=10,58; МАТ=5,577</t>
    </r>
  </si>
  <si>
    <t>1 т конструкций</t>
  </si>
  <si>
    <r>
      <t>Монтаж опорных конструкций подвесок и хомутов для крепления трубопроводов внутри зданий и сооружений</t>
    </r>
    <r>
      <rPr>
        <i/>
        <sz val="7"/>
        <rFont val="Arial"/>
        <family val="2"/>
      </rPr>
      <t xml:space="preserve">
ИНДЕКС К ПОЗИЦИИ:
ТЕР09-03-039-04 Индекс выпуск №4, июнь 2013 ОЗП=10,58; ЭМ=5,068; ЗПМ=10,58; МАТ=4,546</t>
    </r>
  </si>
  <si>
    <t>т</t>
  </si>
  <si>
    <r>
      <t>Конструкции металлические (седло под трубопроводы, хомуты или подвески):подвески диам.40 -4шт; диам. 32 -4шт; опоры подвижные ДН76 -6шт;ДН45 -4шт; угол 75х75х5мм -10м; лист б=3мм -0,3м2</t>
    </r>
    <r>
      <rPr>
        <i/>
        <sz val="7"/>
        <rFont val="Arial"/>
        <family val="2"/>
      </rPr>
      <t xml:space="preserve">
ИНДЕКС К ПОЗИЦИИ:
ТСЦ-201-1113 Конструкции металлические (седло под трубопроводы, хомуты или подвески) МАТ=4,8246</t>
    </r>
  </si>
  <si>
    <t>1 т фасонных частей</t>
  </si>
  <si>
    <r>
      <t>Установка фасонных частей стальных сварных диаметром 100-250 мм</t>
    </r>
    <r>
      <rPr>
        <i/>
        <sz val="7"/>
        <rFont val="Arial"/>
        <family val="2"/>
      </rPr>
      <t xml:space="preserve">
ИНДЕКС К ПОЗИЦИИ:
ТЕР22-03-001-05 Индекс выпуск №4, июнь 2013 ОЗП=10,58; ЭМ=5,266; ЗПМ=10,58; МАТ=3,785</t>
    </r>
  </si>
  <si>
    <r>
      <t>Отводы 90 град. с радиусом кривизны R=1,5 Ду на Ру до 16 МПа (160 кгс/см2), диаметром условного прохода 65 мм, наружным диаметром 76 мм, толщиной стенки 3,5 мм</t>
    </r>
    <r>
      <rPr>
        <i/>
        <sz val="7"/>
        <rFont val="Arial"/>
        <family val="2"/>
      </rPr>
      <t xml:space="preserve">
ИНДЕКС К ПОЗИЦИИ:
ТСЦ-507-1976 Отводы 90 град. с радиусом кривизны R МАТ=3,7873</t>
    </r>
  </si>
  <si>
    <r>
      <t>Отводы 90 град. с радиусом кривизны R=1,5 Ду на Ру до 16 МПа (160 кгс/см2), диаметром условного прохода 50 мм, наружным диаметром 57 мм, толщиной стенки 3 мм</t>
    </r>
    <r>
      <rPr>
        <i/>
        <sz val="7"/>
        <rFont val="Arial"/>
        <family val="2"/>
      </rPr>
      <t xml:space="preserve">
ИНДЕКС К ПОЗИЦИИ:
ТСЦ-507-1973 Отводы 90 град. с радиусом кривизны R МАТ=3,0924</t>
    </r>
  </si>
  <si>
    <r>
      <t>Отводы 90 град. с радиусом кривизны R=1,5 Ду на Ру до 16 МПа (160 кгс/см2), диаметром условного прохода 40 мм, наружным диаметром 45 мм, толщиной стенки 2,5 мм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</si>
  <si>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Отводы 90 град. с радиусом кривизны R=1,5 Ду на Ру до 16 МПа (160 кгс/см2), диаметром условного прохода 40 мм, наружным диаметром 38 мм, толщиной стенки 3 мм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</si>
  <si>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Переходы концентрические на Ру до 16 МПа (160 кгс/см2) диаметром условного прохода 65х32 мм, наружным диаметром и толщиной стенки 76х3,5-38х2,5 мм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</si>
  <si>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Переходы концентрические на Ру до 16 МПа (160 кгс/см2) диаметром условного прохода 38х2,5-32х2,5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</si>
  <si>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Переходы концентрические на Ру до 16 МПа (160 кгс/см2) диаметром условного прохода 45х3-38х2,5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</si>
  <si>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Переходы концентрические на Ру до 16 МПа (160 кгс/см2) диаметром условного прохода 50х40 мм, наружным диаметром и толщиной стенки 57х3,5-45х3 мм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</si>
  <si>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Заглушки эллиптические на Ру 10 МПа (100 кгс/см2) из стали 20, диаметром условного прохода 65 мм, наружным диаметром 76 мм, толщиной стенки 3,5 мм</t>
    </r>
    <r>
      <rPr>
        <i/>
        <sz val="7"/>
        <rFont val="Arial"/>
        <family val="2"/>
      </rPr>
      <t xml:space="preserve">
ИНДЕКС К ПОЗИЦИИ:
ТЕР16-02-002-03 Индексы выпуск №2, декабрь 2011 ОЗП=10,58; ЭМ=4,421; ЗПМ=10,58; МАТ=3,342</t>
    </r>
  </si>
  <si>
    <r>
      <t>Гидравлическое испытание трубопроводов систем отопления, водопровода и горячего водоснабжения диаметром до 50 мм</t>
    </r>
    <r>
      <rPr>
        <i/>
        <sz val="7"/>
        <rFont val="Arial"/>
        <family val="2"/>
      </rPr>
      <t xml:space="preserve">
ИНДЕКС К ПОЗИЦИИ:
ТЕР16-07-005-01 Индекс выпуск №4, июнь 2013 ОЗП=10,58; ЭМ=4,304; ЗПМ=10,58; МАТ=4,494</t>
    </r>
  </si>
  <si>
    <r>
      <t>Гидравлическое испытание трубопроводов систем отопления, водопровода и горячего водоснабжения диаметром до 100 мм</t>
    </r>
    <r>
      <rPr>
        <i/>
        <sz val="7"/>
        <rFont val="Arial"/>
        <family val="2"/>
      </rPr>
      <t xml:space="preserve">
ИНДЕКС К ПОЗИЦИИ:
ТЕР16-07-005-02 Индекс выпуск №4, июнь 2013 ОЗП=10,58; ЭМ=4,304; ЗПМ=10,58; МАТ=5,77</t>
    </r>
  </si>
  <si>
    <t xml:space="preserve">                           Изоляция</t>
  </si>
  <si>
    <t>1 м2 обеспыливаемой поверхности</t>
  </si>
  <si>
    <t>100 м2 окрашиваемой поверхности</t>
  </si>
  <si>
    <r>
      <t>Огрунтовка металлических поверхностей за один раз грунтовкой ГФ-021</t>
    </r>
    <r>
      <rPr>
        <i/>
        <sz val="7"/>
        <rFont val="Arial"/>
        <family val="2"/>
      </rPr>
      <t xml:space="preserve">
ИНДЕКС К ПОЗИЦИИ:
ТЕР13-03-002-04 Индекс выпуск №4, июнь 2013 ОЗП=10,58; ЭМ=4,656; ЗПМ=10,58; МАТ=3,08</t>
    </r>
  </si>
  <si>
    <r>
      <t>Масляная окраска металлических поверхностей решеток, переплетов, труб диаметром менее 50 мм и т.п., количество окрасок 2</t>
    </r>
    <r>
      <rPr>
        <i/>
        <sz val="7"/>
        <rFont val="Arial"/>
        <family val="2"/>
      </rPr>
      <t xml:space="preserve">
ИНДЕКС К ПОЗИЦИИ:
ТЕР15-04-030-04 Индекс выпуск №4, июнь 2013 ОЗП=10,58; ЭМ=6,52; ЗПМ=10,58; МАТ=2,134</t>
    </r>
  </si>
  <si>
    <t>1 м3 изоляции</t>
  </si>
  <si>
    <t>м3</t>
  </si>
  <si>
    <r>
      <t>Цилиндры и полуцилиндры теплоизоляционные из минваты на синтетическом связующем М-200, внутренним диаметром 18-57 мм</t>
    </r>
    <r>
      <rPr>
        <i/>
        <sz val="7"/>
        <rFont val="Arial"/>
        <family val="2"/>
      </rPr>
      <t xml:space="preserve">
ИНДЕКС К ПОЗИЦИИ:
ТСЦ-104-0016 Цилиндры и полуцилиндры теплоизоляционные из минваты на синтетическом связующем М-200, внутренним диаметром 18-57 мм МАТ=5,1743</t>
    </r>
  </si>
  <si>
    <r>
      <t>Цилиндры и полуцилиндры теплоизоляционные из минваты на синтетическом связующем М-200, внутренний диаметр 76-108 мм</t>
    </r>
    <r>
      <rPr>
        <i/>
        <sz val="7"/>
        <rFont val="Arial"/>
        <family val="2"/>
      </rPr>
      <t xml:space="preserve">
ИНДЕКС К ПОЗИЦИИ:
ТСЦ-104-0017 Цилиндры и полуцилиндры теплоизоляционные из минваты на синтетическом связующем М-200, внутренний диаметр 76-108 мм МАТ=5,087</t>
    </r>
  </si>
  <si>
    <t>100 м2 поверхности покрытия изоляции</t>
  </si>
  <si>
    <t>м2</t>
  </si>
  <si>
    <r>
      <t>Стеклопластик рулонный марки РСТ 250 шириной 1м</t>
    </r>
    <r>
      <rPr>
        <i/>
        <sz val="7"/>
        <rFont val="Arial"/>
        <family val="2"/>
      </rPr>
      <t xml:space="preserve">
ИНДЕКС К ПОЗИЦИИ:
ТСЦ-104-0077 Стеклопластик рулонный марки РСТ-А-Л-В МАТ=2,0215</t>
    </r>
  </si>
  <si>
    <t xml:space="preserve">  Итого по разделу 1 Монтаж оборудования ИТП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</si>
  <si>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</si>
  <si>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</si>
  <si>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</si>
  <si>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</si>
  <si>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</si>
  <si>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</si>
  <si>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</si>
  <si>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</si>
  <si>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</si>
  <si>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</si>
  <si>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</si>
  <si>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</si>
  <si>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</si>
  <si>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</si>
  <si>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</si>
  <si>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</si>
  <si>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</si>
  <si>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</si>
  <si>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</si>
  <si>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</si>
  <si>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</si>
  <si>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</si>
  <si>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</si>
  <si>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</si>
  <si>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</si>
  <si>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</si>
  <si>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</si>
  <si>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</si>
  <si>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</si>
  <si>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</si>
  <si>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</si>
  <si>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</si>
  <si>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</si>
  <si>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</si>
  <si>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Тепломеханическая часть</t>
  </si>
  <si>
    <r>
      <t>Рукав резиновый ОПР 30/25</t>
    </r>
    <r>
      <rPr>
        <i/>
        <sz val="7"/>
        <rFont val="Arial"/>
        <family val="2"/>
      </rPr>
      <t xml:space="preserve">
ИНДЕКС К ПОЗИЦИИ:
ТСЦ-301-0044 Рукав резиновый ОПР 30/25 МАТ=4,1483</t>
    </r>
  </si>
  <si>
    <t>ТЕР18-06-002-03</t>
  </si>
  <si>
    <t>ТЕР16-05-001-01</t>
  </si>
  <si>
    <t>Договорная цена</t>
  </si>
  <si>
    <t>ТЕР16-05-001-02</t>
  </si>
  <si>
    <t>ТЕР16-05-001-03</t>
  </si>
  <si>
    <t>ТЕР18-06-003-10</t>
  </si>
  <si>
    <t>ТЕР16-02-006-03</t>
  </si>
  <si>
    <t>ТЕР16-02-006-02</t>
  </si>
  <si>
    <t>ТЕР16-02-006-01</t>
  </si>
  <si>
    <r>
      <t>Прокладка трубопроводов обвязки котлов, водонагревателей и насосов из стальных бесшовных и электросварных труб диаметром до 40 мм</t>
    </r>
    <r>
      <rPr>
        <i/>
        <sz val="7"/>
        <rFont val="Arial"/>
        <family val="2"/>
      </rPr>
      <t xml:space="preserve">
ИНДЕКС К ПОЗИЦИИ:
ТЕР16-02-006-01 Индекс выпуск №4, июнь 2013 ОЗП=10,58; ЭМ=6,1; ЗПМ=10,58; МАТ=4,857</t>
    </r>
  </si>
  <si>
    <t>ТСЦ-302-3294</t>
  </si>
  <si>
    <t>ТСЦ-302-1314</t>
  </si>
  <si>
    <t>ТСЦ-103-0339</t>
  </si>
  <si>
    <t>ТСЦ-302-1311</t>
  </si>
  <si>
    <t>ТЕРм12-10-001-02</t>
  </si>
  <si>
    <t>ТЕР09-03-039-04</t>
  </si>
  <si>
    <t>ТСЦ-201-1113</t>
  </si>
  <si>
    <t>ТЕР22-03-001-05</t>
  </si>
  <si>
    <t>ТСЦ-507-1976</t>
  </si>
  <si>
    <t>ТСЦ-507-1973</t>
  </si>
  <si>
    <t>ТСЦ-507-1971</t>
  </si>
  <si>
    <t>ТСЦ-507-2283</t>
  </si>
  <si>
    <t>ТСЦ-507-2277</t>
  </si>
  <si>
    <t>ТСЦ-507-2384</t>
  </si>
  <si>
    <t>ТЕР16-07-005-01</t>
  </si>
  <si>
    <t>ТЕР16-07-005-02</t>
  </si>
  <si>
    <t>ТЕР13-06-004-01</t>
  </si>
  <si>
    <r>
      <t>Обеспыливание поверхности</t>
    </r>
    <r>
      <rPr>
        <i/>
        <sz val="7"/>
        <rFont val="Arial"/>
        <family val="2"/>
      </rPr>
      <t xml:space="preserve">
ИНДЕКС К ПОЗИЦИИ:
ТЕР13-06-004-01 Индекс выпуск №4, июнь 2013 ОЗП=10,58; ЭМ=4,194; ЗПМ=10,58</t>
    </r>
  </si>
  <si>
    <t>ТЕР13-03-002-04</t>
  </si>
  <si>
    <t>ТЕР15-04-030-04</t>
  </si>
  <si>
    <t>ТЕР26-01-003-01</t>
  </si>
  <si>
    <r>
      <t>Изоляция трубопроводов цилиндрами и полуцилиндрами из минеральной ваты на синтетическом связующем</t>
    </r>
    <r>
      <rPr>
        <i/>
        <sz val="7"/>
        <rFont val="Arial"/>
        <family val="2"/>
      </rPr>
      <t xml:space="preserve">
ИНДЕКС К ПОЗИЦИИ:
ТЕР26-01-003-01 Индекс выпуск №4, июнь 2013 ОЗП=10,58; ЭМ=6,372; ЗПМ=10,58; МАТ=4,139</t>
    </r>
  </si>
  <si>
    <t>ТСЦ-104-0016</t>
  </si>
  <si>
    <t>ТСЦ-104-0017</t>
  </si>
  <si>
    <t>ТЕР26-01-052-01</t>
  </si>
  <si>
    <r>
      <t>Покрытие поверхности изоляции трубопроводов стеклопластиками РСТ, тканями стеклянными</t>
    </r>
    <r>
      <rPr>
        <i/>
        <sz val="7"/>
        <rFont val="Arial"/>
        <family val="2"/>
      </rPr>
      <t xml:space="preserve">
ИНДЕКС К ПОЗИЦИИ:
ТЕР26-01-052-01 Индекс выпуск №4, июнь 2013 ОЗП=10,58; ЭМ=6,125; ЗПМ=10,58; МАТ=3,258</t>
    </r>
  </si>
  <si>
    <t>ТСЦ-104-8103</t>
  </si>
  <si>
    <t>ТСЦ-301-0044</t>
  </si>
  <si>
    <t>Итоги по смете: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</si>
  <si>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</si>
  <si>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</si>
  <si>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1-25, 28, 39-40, 27, 29-38, 41-49, 26)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</si>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</sst>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3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2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10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4" fontId="10" fillId="0" borderId="0" xfId="0" applyNumberFormat="1" applyFont="1" applyBorder="1" applyAlignment="1">
      <alignment horizontal="left" vertical="top" wrapText="1"/>
    </xf>
    <xf numFmtId="4" fontId="4" fillId="0" borderId="0" xfId="49" applyNumberFormat="1" applyFont="1" applyAlignment="1">
      <alignment horizontal="right" vertical="top" wrapText="1"/>
      <protection/>
    </xf>
    <xf numFmtId="49" fontId="10" fillId="0" borderId="12" xfId="53" applyNumberFormat="1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right" vertical="top" wrapText="1"/>
      <protection/>
    </xf>
    <xf numFmtId="0" fontId="12" fillId="0" borderId="12" xfId="53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right" vertical="top" wrapText="1"/>
      <protection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0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1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4" customWidth="1"/>
    <col min="2" max="2" width="16.00390625" style="2" customWidth="1"/>
    <col min="3" max="3" width="58.7109375" style="31" customWidth="1"/>
    <col min="4" max="4" width="7.7109375" style="30" customWidth="1"/>
    <col min="5" max="5" width="7.42187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56" t="s">
        <v>115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57" t="s">
        <v>116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117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118</v>
      </c>
      <c r="N4"/>
      <c r="O4" s="6"/>
      <c r="P4" s="6"/>
      <c r="Q4" s="6"/>
      <c r="R4" s="11"/>
    </row>
    <row r="5" spans="1:17" ht="21.75" customHeight="1" outlineLevel="1">
      <c r="A5" s="58" t="s">
        <v>119</v>
      </c>
      <c r="B5" s="59"/>
      <c r="C5" s="60"/>
      <c r="D5" s="61"/>
      <c r="E5" s="62"/>
      <c r="F5" s="25"/>
      <c r="G5" s="25"/>
      <c r="H5" s="25"/>
      <c r="I5" s="25"/>
      <c r="J5" s="25"/>
      <c r="K5" s="25"/>
      <c r="L5" s="25"/>
      <c r="M5" s="20" t="s">
        <v>120</v>
      </c>
      <c r="N5" s="63"/>
      <c r="O5" s="25"/>
      <c r="P5" s="25"/>
      <c r="Q5" s="25"/>
    </row>
    <row r="6" spans="1:17" ht="25.5" customHeight="1">
      <c r="A6" s="62"/>
      <c r="B6" s="58"/>
      <c r="C6" s="88" t="s">
        <v>165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121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106</v>
      </c>
      <c r="E16" s="5"/>
      <c r="F16" s="6"/>
      <c r="G16" s="6"/>
      <c r="H16" s="6"/>
      <c r="I16" s="20"/>
      <c r="J16" s="89">
        <f>J101</f>
        <v>179149</v>
      </c>
      <c r="K16" s="90"/>
      <c r="L16" s="12" t="s">
        <v>109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20" t="s">
        <v>108</v>
      </c>
      <c r="E17" s="5"/>
      <c r="F17" s="6"/>
      <c r="G17" s="6"/>
      <c r="H17" s="6"/>
      <c r="I17" s="20"/>
      <c r="J17" s="89">
        <f>J91</f>
        <v>149488.18</v>
      </c>
      <c r="K17" s="90"/>
      <c r="L17" s="12" t="s">
        <v>109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107</v>
      </c>
      <c r="E18" s="5"/>
      <c r="F18" s="6"/>
      <c r="G18" s="6"/>
      <c r="H18" s="6"/>
      <c r="I18" s="20"/>
      <c r="J18" s="89">
        <f>J92</f>
        <v>2333.01</v>
      </c>
      <c r="K18" s="90"/>
      <c r="L18" s="12" t="s">
        <v>109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20" t="s">
        <v>103</v>
      </c>
      <c r="E19" s="5"/>
      <c r="F19" s="6"/>
      <c r="G19" s="6"/>
      <c r="H19" s="6"/>
      <c r="I19" s="20"/>
      <c r="J19" s="89">
        <f>J97</f>
        <v>22721.24</v>
      </c>
      <c r="K19" s="90"/>
      <c r="L19" s="12" t="s">
        <v>109</v>
      </c>
      <c r="M19" s="6"/>
      <c r="N19" s="6"/>
      <c r="O19" s="6"/>
      <c r="P19" s="6"/>
      <c r="Q19" s="6"/>
    </row>
    <row r="20" spans="1:17" ht="12.75" outlineLevel="1">
      <c r="A20" s="5"/>
      <c r="B20" s="10"/>
      <c r="C20" s="3"/>
      <c r="D20" s="20" t="s">
        <v>104</v>
      </c>
      <c r="E20" s="5"/>
      <c r="F20" s="6"/>
      <c r="G20" s="6"/>
      <c r="H20" s="6"/>
      <c r="I20" s="20"/>
      <c r="J20" s="93">
        <f>O101</f>
        <v>188.75</v>
      </c>
      <c r="K20" s="90"/>
      <c r="L20" s="12" t="s">
        <v>105</v>
      </c>
      <c r="M20" s="6"/>
      <c r="N20" s="6"/>
      <c r="O20" s="6"/>
      <c r="P20" s="6"/>
      <c r="Q20" s="6"/>
    </row>
    <row r="21" spans="1:17" ht="12.75">
      <c r="A21" s="5"/>
      <c r="B21" s="10"/>
      <c r="C21" s="3"/>
      <c r="D21" s="36" t="s">
        <v>102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83" t="s">
        <v>8</v>
      </c>
      <c r="B23" s="85" t="s">
        <v>9</v>
      </c>
      <c r="C23" s="83" t="s">
        <v>10</v>
      </c>
      <c r="D23" s="83" t="s">
        <v>11</v>
      </c>
      <c r="E23" s="83" t="s">
        <v>12</v>
      </c>
      <c r="F23" s="83" t="s">
        <v>13</v>
      </c>
      <c r="G23" s="84"/>
      <c r="H23" s="84"/>
      <c r="I23" s="84"/>
      <c r="J23" s="83" t="s">
        <v>14</v>
      </c>
      <c r="K23" s="84"/>
      <c r="L23" s="84"/>
      <c r="M23" s="84"/>
      <c r="N23" s="83" t="s">
        <v>15</v>
      </c>
      <c r="O23" s="83" t="s">
        <v>16</v>
      </c>
      <c r="P23" s="83" t="s">
        <v>17</v>
      </c>
      <c r="Q23" s="83" t="s">
        <v>18</v>
      </c>
    </row>
    <row r="24" spans="1:17" ht="15.75" customHeight="1">
      <c r="A24" s="84"/>
      <c r="B24" s="86"/>
      <c r="C24" s="87"/>
      <c r="D24" s="83"/>
      <c r="E24" s="84"/>
      <c r="F24" s="83" t="s">
        <v>19</v>
      </c>
      <c r="G24" s="83" t="s">
        <v>20</v>
      </c>
      <c r="H24" s="84"/>
      <c r="I24" s="84"/>
      <c r="J24" s="83" t="s">
        <v>19</v>
      </c>
      <c r="K24" s="83" t="s">
        <v>20</v>
      </c>
      <c r="L24" s="84"/>
      <c r="M24" s="84"/>
      <c r="N24" s="83"/>
      <c r="O24" s="83"/>
      <c r="P24" s="83"/>
      <c r="Q24" s="83"/>
    </row>
    <row r="25" spans="1:17" ht="15.75" customHeight="1">
      <c r="A25" s="84"/>
      <c r="B25" s="86"/>
      <c r="C25" s="87"/>
      <c r="D25" s="83"/>
      <c r="E25" s="84"/>
      <c r="F25" s="84"/>
      <c r="G25" s="26" t="s">
        <v>21</v>
      </c>
      <c r="H25" s="26" t="s">
        <v>22</v>
      </c>
      <c r="I25" s="26" t="s">
        <v>23</v>
      </c>
      <c r="J25" s="84"/>
      <c r="K25" s="26" t="s">
        <v>21</v>
      </c>
      <c r="L25" s="26" t="s">
        <v>22</v>
      </c>
      <c r="M25" s="26" t="s">
        <v>23</v>
      </c>
      <c r="N25" s="83"/>
      <c r="O25" s="83"/>
      <c r="P25" s="83"/>
      <c r="Q25" s="83"/>
    </row>
    <row r="26" spans="1:17" ht="12.75">
      <c r="A26" s="29">
        <v>1</v>
      </c>
      <c r="B26" s="28">
        <v>2</v>
      </c>
      <c r="C26" s="26">
        <v>3</v>
      </c>
      <c r="D26" s="26">
        <v>4</v>
      </c>
      <c r="E26" s="29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</row>
    <row r="27" spans="1:17" ht="18.75" customHeight="1">
      <c r="A27" s="81" t="s">
        <v>24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18.75" customHeight="1">
      <c r="A28" s="79" t="s">
        <v>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60">
      <c r="A29" s="65">
        <v>1</v>
      </c>
      <c r="B29" s="68" t="s">
        <v>123</v>
      </c>
      <c r="C29" s="64" t="s">
        <v>27</v>
      </c>
      <c r="D29" s="69" t="s">
        <v>26</v>
      </c>
      <c r="E29" s="70">
        <v>2</v>
      </c>
      <c r="F29" s="71">
        <v>5304.19</v>
      </c>
      <c r="G29" s="71">
        <v>452.61</v>
      </c>
      <c r="H29" s="71">
        <v>85.91</v>
      </c>
      <c r="I29" s="71">
        <v>3.6</v>
      </c>
      <c r="J29" s="72">
        <v>10608.38</v>
      </c>
      <c r="K29" s="72">
        <v>905.22</v>
      </c>
      <c r="L29" s="72">
        <v>171.82</v>
      </c>
      <c r="M29" s="72">
        <v>7.2</v>
      </c>
      <c r="N29" s="72">
        <v>3.9</v>
      </c>
      <c r="O29" s="72">
        <v>7.8</v>
      </c>
      <c r="P29" s="72">
        <v>0.02</v>
      </c>
      <c r="Q29" s="72">
        <v>0.04</v>
      </c>
    </row>
    <row r="30" spans="1:17" ht="18.75" customHeight="1">
      <c r="A30" s="79" t="s">
        <v>28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72">
      <c r="A31" s="65">
        <v>2</v>
      </c>
      <c r="B31" s="68" t="s">
        <v>124</v>
      </c>
      <c r="C31" s="64" t="s">
        <v>29</v>
      </c>
      <c r="D31" s="69" t="s">
        <v>26</v>
      </c>
      <c r="E31" s="70">
        <v>1</v>
      </c>
      <c r="F31" s="71">
        <v>424.87</v>
      </c>
      <c r="G31" s="71">
        <v>166.53</v>
      </c>
      <c r="H31" s="71">
        <v>21.93</v>
      </c>
      <c r="I31" s="73"/>
      <c r="J31" s="72">
        <v>424.87</v>
      </c>
      <c r="K31" s="72">
        <v>166.53</v>
      </c>
      <c r="L31" s="72">
        <v>21.93</v>
      </c>
      <c r="M31" s="73"/>
      <c r="N31" s="72">
        <v>1.47</v>
      </c>
      <c r="O31" s="72">
        <v>1.47</v>
      </c>
      <c r="P31" s="73"/>
      <c r="Q31" s="73"/>
    </row>
    <row r="32" spans="1:17" ht="48">
      <c r="A32" s="65">
        <v>3</v>
      </c>
      <c r="B32" s="68" t="s">
        <v>125</v>
      </c>
      <c r="C32" s="64" t="s">
        <v>31</v>
      </c>
      <c r="D32" s="69" t="s">
        <v>30</v>
      </c>
      <c r="E32" s="70">
        <v>1</v>
      </c>
      <c r="F32" s="71">
        <v>4483.58</v>
      </c>
      <c r="G32" s="73"/>
      <c r="H32" s="73"/>
      <c r="I32" s="73"/>
      <c r="J32" s="72">
        <v>4483.58</v>
      </c>
      <c r="K32" s="73"/>
      <c r="L32" s="73"/>
      <c r="M32" s="73"/>
      <c r="N32" s="73"/>
      <c r="O32" s="73"/>
      <c r="P32" s="73"/>
      <c r="Q32" s="73"/>
    </row>
    <row r="33" spans="1:17" ht="72">
      <c r="A33" s="65">
        <v>4</v>
      </c>
      <c r="B33" s="68" t="s">
        <v>126</v>
      </c>
      <c r="C33" s="64" t="s">
        <v>32</v>
      </c>
      <c r="D33" s="69" t="s">
        <v>26</v>
      </c>
      <c r="E33" s="70">
        <v>2</v>
      </c>
      <c r="F33" s="71">
        <v>550.98</v>
      </c>
      <c r="G33" s="71">
        <v>166.53</v>
      </c>
      <c r="H33" s="71">
        <v>29.88</v>
      </c>
      <c r="I33" s="73"/>
      <c r="J33" s="72">
        <v>1101.96</v>
      </c>
      <c r="K33" s="72">
        <v>333.06</v>
      </c>
      <c r="L33" s="72">
        <v>59.76</v>
      </c>
      <c r="M33" s="73"/>
      <c r="N33" s="72">
        <v>1.47</v>
      </c>
      <c r="O33" s="72">
        <v>2.94</v>
      </c>
      <c r="P33" s="73"/>
      <c r="Q33" s="73"/>
    </row>
    <row r="34" spans="1:17" ht="48">
      <c r="A34" s="65">
        <v>5</v>
      </c>
      <c r="B34" s="68" t="s">
        <v>125</v>
      </c>
      <c r="C34" s="64" t="s">
        <v>33</v>
      </c>
      <c r="D34" s="69" t="s">
        <v>30</v>
      </c>
      <c r="E34" s="70">
        <v>1</v>
      </c>
      <c r="F34" s="71">
        <v>5461.33</v>
      </c>
      <c r="G34" s="73"/>
      <c r="H34" s="73"/>
      <c r="I34" s="73"/>
      <c r="J34" s="72">
        <v>5461.33</v>
      </c>
      <c r="K34" s="73"/>
      <c r="L34" s="73"/>
      <c r="M34" s="73"/>
      <c r="N34" s="73"/>
      <c r="O34" s="73"/>
      <c r="P34" s="73"/>
      <c r="Q34" s="73"/>
    </row>
    <row r="35" spans="1:17" ht="48">
      <c r="A35" s="65">
        <v>6</v>
      </c>
      <c r="B35" s="68" t="s">
        <v>125</v>
      </c>
      <c r="C35" s="64" t="s">
        <v>34</v>
      </c>
      <c r="D35" s="69" t="s">
        <v>30</v>
      </c>
      <c r="E35" s="70">
        <v>1</v>
      </c>
      <c r="F35" s="71">
        <v>6406.31</v>
      </c>
      <c r="G35" s="73"/>
      <c r="H35" s="73"/>
      <c r="I35" s="73"/>
      <c r="J35" s="72">
        <v>6406.31</v>
      </c>
      <c r="K35" s="73"/>
      <c r="L35" s="73"/>
      <c r="M35" s="73"/>
      <c r="N35" s="73"/>
      <c r="O35" s="73"/>
      <c r="P35" s="73"/>
      <c r="Q35" s="73"/>
    </row>
    <row r="36" spans="1:17" ht="18.75" customHeight="1">
      <c r="A36" s="79" t="s">
        <v>35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72">
      <c r="A37" s="65">
        <v>7</v>
      </c>
      <c r="B37" s="68" t="s">
        <v>127</v>
      </c>
      <c r="C37" s="64" t="s">
        <v>36</v>
      </c>
      <c r="D37" s="69" t="s">
        <v>26</v>
      </c>
      <c r="E37" s="70">
        <v>2</v>
      </c>
      <c r="F37" s="71">
        <v>1049.67</v>
      </c>
      <c r="G37" s="71">
        <v>329.78</v>
      </c>
      <c r="H37" s="71">
        <v>53.39</v>
      </c>
      <c r="I37" s="71">
        <v>3.6</v>
      </c>
      <c r="J37" s="72">
        <v>2099.34</v>
      </c>
      <c r="K37" s="72">
        <v>659.56</v>
      </c>
      <c r="L37" s="72">
        <v>106.78</v>
      </c>
      <c r="M37" s="72">
        <v>7.2</v>
      </c>
      <c r="N37" s="72">
        <v>2.91</v>
      </c>
      <c r="O37" s="72">
        <v>5.82</v>
      </c>
      <c r="P37" s="72">
        <v>0.02</v>
      </c>
      <c r="Q37" s="72">
        <v>0.04</v>
      </c>
    </row>
    <row r="38" spans="1:17" ht="60">
      <c r="A38" s="65">
        <v>8</v>
      </c>
      <c r="B38" s="68" t="s">
        <v>125</v>
      </c>
      <c r="C38" s="64" t="s">
        <v>37</v>
      </c>
      <c r="D38" s="69" t="s">
        <v>30</v>
      </c>
      <c r="E38" s="70">
        <v>2</v>
      </c>
      <c r="F38" s="71">
        <v>3583.6</v>
      </c>
      <c r="G38" s="73"/>
      <c r="H38" s="73"/>
      <c r="I38" s="73"/>
      <c r="J38" s="72">
        <v>7167.2</v>
      </c>
      <c r="K38" s="73"/>
      <c r="L38" s="73"/>
      <c r="M38" s="73"/>
      <c r="N38" s="73"/>
      <c r="O38" s="73"/>
      <c r="P38" s="73"/>
      <c r="Q38" s="73"/>
    </row>
    <row r="39" spans="1:17" ht="72">
      <c r="A39" s="65">
        <v>9</v>
      </c>
      <c r="B39" s="68" t="s">
        <v>126</v>
      </c>
      <c r="C39" s="64" t="s">
        <v>32</v>
      </c>
      <c r="D39" s="69" t="s">
        <v>26</v>
      </c>
      <c r="E39" s="70">
        <v>3</v>
      </c>
      <c r="F39" s="71">
        <v>550.98</v>
      </c>
      <c r="G39" s="71">
        <v>166.53</v>
      </c>
      <c r="H39" s="71">
        <v>29.88</v>
      </c>
      <c r="I39" s="73"/>
      <c r="J39" s="72">
        <v>1652.94</v>
      </c>
      <c r="K39" s="72">
        <v>499.59</v>
      </c>
      <c r="L39" s="72">
        <v>89.64</v>
      </c>
      <c r="M39" s="73"/>
      <c r="N39" s="72">
        <v>1.47</v>
      </c>
      <c r="O39" s="72">
        <v>4.41</v>
      </c>
      <c r="P39" s="73"/>
      <c r="Q39" s="73"/>
    </row>
    <row r="40" spans="1:17" ht="60">
      <c r="A40" s="65">
        <v>10</v>
      </c>
      <c r="B40" s="68" t="s">
        <v>125</v>
      </c>
      <c r="C40" s="64" t="s">
        <v>38</v>
      </c>
      <c r="D40" s="69" t="s">
        <v>30</v>
      </c>
      <c r="E40" s="70">
        <v>1</v>
      </c>
      <c r="F40" s="71">
        <v>2691.8</v>
      </c>
      <c r="G40" s="73"/>
      <c r="H40" s="73"/>
      <c r="I40" s="73"/>
      <c r="J40" s="72">
        <v>2691.8</v>
      </c>
      <c r="K40" s="73"/>
      <c r="L40" s="73"/>
      <c r="M40" s="73"/>
      <c r="N40" s="73"/>
      <c r="O40" s="73"/>
      <c r="P40" s="73"/>
      <c r="Q40" s="73"/>
    </row>
    <row r="41" spans="1:17" ht="60">
      <c r="A41" s="65">
        <v>11</v>
      </c>
      <c r="B41" s="68" t="s">
        <v>125</v>
      </c>
      <c r="C41" s="64" t="s">
        <v>39</v>
      </c>
      <c r="D41" s="69" t="s">
        <v>30</v>
      </c>
      <c r="E41" s="70">
        <v>1</v>
      </c>
      <c r="F41" s="71">
        <v>2394.81</v>
      </c>
      <c r="G41" s="73"/>
      <c r="H41" s="73"/>
      <c r="I41" s="73"/>
      <c r="J41" s="72">
        <v>2394.81</v>
      </c>
      <c r="K41" s="73"/>
      <c r="L41" s="73"/>
      <c r="M41" s="73"/>
      <c r="N41" s="73"/>
      <c r="O41" s="73"/>
      <c r="P41" s="73"/>
      <c r="Q41" s="73"/>
    </row>
    <row r="42" spans="1:17" ht="60">
      <c r="A42" s="65">
        <v>12</v>
      </c>
      <c r="B42" s="68" t="s">
        <v>125</v>
      </c>
      <c r="C42" s="64" t="s">
        <v>40</v>
      </c>
      <c r="D42" s="69" t="s">
        <v>30</v>
      </c>
      <c r="E42" s="70">
        <v>1</v>
      </c>
      <c r="F42" s="71">
        <v>1759.08</v>
      </c>
      <c r="G42" s="73"/>
      <c r="H42" s="73"/>
      <c r="I42" s="73"/>
      <c r="J42" s="72">
        <v>1759.08</v>
      </c>
      <c r="K42" s="73"/>
      <c r="L42" s="73"/>
      <c r="M42" s="73"/>
      <c r="N42" s="73"/>
      <c r="O42" s="73"/>
      <c r="P42" s="73"/>
      <c r="Q42" s="73"/>
    </row>
    <row r="43" spans="1:17" ht="72">
      <c r="A43" s="65">
        <v>13</v>
      </c>
      <c r="B43" s="68" t="s">
        <v>124</v>
      </c>
      <c r="C43" s="64" t="s">
        <v>29</v>
      </c>
      <c r="D43" s="69" t="s">
        <v>26</v>
      </c>
      <c r="E43" s="74">
        <v>19</v>
      </c>
      <c r="F43" s="71">
        <v>424.87</v>
      </c>
      <c r="G43" s="71">
        <v>166.53</v>
      </c>
      <c r="H43" s="71">
        <v>21.93</v>
      </c>
      <c r="I43" s="73"/>
      <c r="J43" s="72">
        <v>8072.53</v>
      </c>
      <c r="K43" s="72">
        <v>3164.07</v>
      </c>
      <c r="L43" s="72">
        <v>416.67</v>
      </c>
      <c r="M43" s="73"/>
      <c r="N43" s="72">
        <v>1.47</v>
      </c>
      <c r="O43" s="72">
        <v>27.93</v>
      </c>
      <c r="P43" s="73"/>
      <c r="Q43" s="73"/>
    </row>
    <row r="44" spans="1:17" ht="48">
      <c r="A44" s="65">
        <v>14</v>
      </c>
      <c r="B44" s="68" t="s">
        <v>125</v>
      </c>
      <c r="C44" s="64" t="s">
        <v>41</v>
      </c>
      <c r="D44" s="69" t="s">
        <v>30</v>
      </c>
      <c r="E44" s="70">
        <v>10</v>
      </c>
      <c r="F44" s="71">
        <v>364.09</v>
      </c>
      <c r="G44" s="73"/>
      <c r="H44" s="73"/>
      <c r="I44" s="73"/>
      <c r="J44" s="72">
        <v>3640.9</v>
      </c>
      <c r="K44" s="73"/>
      <c r="L44" s="73"/>
      <c r="M44" s="73"/>
      <c r="N44" s="73"/>
      <c r="O44" s="73"/>
      <c r="P44" s="73"/>
      <c r="Q44" s="73"/>
    </row>
    <row r="45" spans="1:17" ht="48">
      <c r="A45" s="65">
        <v>15</v>
      </c>
      <c r="B45" s="68" t="s">
        <v>125</v>
      </c>
      <c r="C45" s="64" t="s">
        <v>42</v>
      </c>
      <c r="D45" s="69" t="s">
        <v>30</v>
      </c>
      <c r="E45" s="70">
        <v>2</v>
      </c>
      <c r="F45" s="71">
        <v>139.09</v>
      </c>
      <c r="G45" s="73"/>
      <c r="H45" s="73"/>
      <c r="I45" s="73"/>
      <c r="J45" s="72">
        <v>278.18</v>
      </c>
      <c r="K45" s="73"/>
      <c r="L45" s="73"/>
      <c r="M45" s="73"/>
      <c r="N45" s="73"/>
      <c r="O45" s="73"/>
      <c r="P45" s="73"/>
      <c r="Q45" s="73"/>
    </row>
    <row r="46" spans="1:17" ht="48">
      <c r="A46" s="65">
        <v>16</v>
      </c>
      <c r="B46" s="68" t="s">
        <v>125</v>
      </c>
      <c r="C46" s="64" t="s">
        <v>43</v>
      </c>
      <c r="D46" s="69" t="s">
        <v>30</v>
      </c>
      <c r="E46" s="70">
        <v>7</v>
      </c>
      <c r="F46" s="71">
        <v>310.92</v>
      </c>
      <c r="G46" s="73"/>
      <c r="H46" s="73"/>
      <c r="I46" s="73"/>
      <c r="J46" s="72">
        <v>2176.44</v>
      </c>
      <c r="K46" s="73"/>
      <c r="L46" s="73"/>
      <c r="M46" s="73"/>
      <c r="N46" s="73"/>
      <c r="O46" s="73"/>
      <c r="P46" s="73"/>
      <c r="Q46" s="73"/>
    </row>
    <row r="47" spans="1:17" ht="96">
      <c r="A47" s="65">
        <v>17</v>
      </c>
      <c r="B47" s="68" t="s">
        <v>128</v>
      </c>
      <c r="C47" s="64" t="s">
        <v>44</v>
      </c>
      <c r="D47" s="69" t="s">
        <v>26</v>
      </c>
      <c r="E47" s="70">
        <v>6</v>
      </c>
      <c r="F47" s="71">
        <v>493.66</v>
      </c>
      <c r="G47" s="71">
        <v>203.13</v>
      </c>
      <c r="H47" s="71">
        <v>71.88</v>
      </c>
      <c r="I47" s="71">
        <v>3.71</v>
      </c>
      <c r="J47" s="72">
        <v>2961.96</v>
      </c>
      <c r="K47" s="72">
        <v>1218.78</v>
      </c>
      <c r="L47" s="72">
        <v>431.28</v>
      </c>
      <c r="M47" s="72">
        <v>22.26</v>
      </c>
      <c r="N47" s="72">
        <v>1.7098</v>
      </c>
      <c r="O47" s="72">
        <v>10.26</v>
      </c>
      <c r="P47" s="72">
        <v>0.0206</v>
      </c>
      <c r="Q47" s="72">
        <v>0.12</v>
      </c>
    </row>
    <row r="48" spans="1:17" ht="48">
      <c r="A48" s="65">
        <v>18</v>
      </c>
      <c r="B48" s="68" t="s">
        <v>125</v>
      </c>
      <c r="C48" s="64" t="s">
        <v>45</v>
      </c>
      <c r="D48" s="69" t="s">
        <v>30</v>
      </c>
      <c r="E48" s="70">
        <v>6</v>
      </c>
      <c r="F48" s="71">
        <v>139.09</v>
      </c>
      <c r="G48" s="73"/>
      <c r="H48" s="73"/>
      <c r="I48" s="73"/>
      <c r="J48" s="72">
        <v>834.54</v>
      </c>
      <c r="K48" s="73"/>
      <c r="L48" s="73"/>
      <c r="M48" s="73"/>
      <c r="N48" s="73"/>
      <c r="O48" s="73"/>
      <c r="P48" s="73"/>
      <c r="Q48" s="73"/>
    </row>
    <row r="49" spans="1:17" ht="18.75" customHeight="1">
      <c r="A49" s="79" t="s">
        <v>46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ht="72">
      <c r="A50" s="65">
        <v>19</v>
      </c>
      <c r="B50" s="68" t="s">
        <v>129</v>
      </c>
      <c r="C50" s="64" t="s">
        <v>48</v>
      </c>
      <c r="D50" s="69" t="s">
        <v>47</v>
      </c>
      <c r="E50" s="74">
        <v>0.07</v>
      </c>
      <c r="F50" s="71">
        <v>73030.81</v>
      </c>
      <c r="G50" s="71">
        <v>9741.96</v>
      </c>
      <c r="H50" s="71">
        <v>1581.24</v>
      </c>
      <c r="I50" s="71">
        <v>50.04</v>
      </c>
      <c r="J50" s="72">
        <v>5112.16</v>
      </c>
      <c r="K50" s="72">
        <v>681.94</v>
      </c>
      <c r="L50" s="72">
        <v>110.69</v>
      </c>
      <c r="M50" s="72">
        <v>3.5</v>
      </c>
      <c r="N50" s="72">
        <v>79.86</v>
      </c>
      <c r="O50" s="72">
        <v>5.59</v>
      </c>
      <c r="P50" s="72">
        <v>0.28</v>
      </c>
      <c r="Q50" s="72">
        <v>0.02</v>
      </c>
    </row>
    <row r="51" spans="1:17" ht="72">
      <c r="A51" s="65">
        <v>20</v>
      </c>
      <c r="B51" s="68" t="s">
        <v>130</v>
      </c>
      <c r="C51" s="64" t="s">
        <v>49</v>
      </c>
      <c r="D51" s="69" t="s">
        <v>47</v>
      </c>
      <c r="E51" s="74">
        <v>0.05</v>
      </c>
      <c r="F51" s="71">
        <v>43478.17</v>
      </c>
      <c r="G51" s="71">
        <v>6749.51</v>
      </c>
      <c r="H51" s="71">
        <v>1030.07</v>
      </c>
      <c r="I51" s="71">
        <v>37.45</v>
      </c>
      <c r="J51" s="72">
        <v>2173.91</v>
      </c>
      <c r="K51" s="72">
        <v>337.48</v>
      </c>
      <c r="L51" s="72">
        <v>51.5</v>
      </c>
      <c r="M51" s="72">
        <v>1.87</v>
      </c>
      <c r="N51" s="72">
        <v>55.33</v>
      </c>
      <c r="O51" s="72">
        <v>2.77</v>
      </c>
      <c r="P51" s="72">
        <v>0.21</v>
      </c>
      <c r="Q51" s="72">
        <v>0.01</v>
      </c>
    </row>
    <row r="52" spans="1:17" ht="72">
      <c r="A52" s="65">
        <v>21</v>
      </c>
      <c r="B52" s="68" t="s">
        <v>131</v>
      </c>
      <c r="C52" s="64" t="s">
        <v>132</v>
      </c>
      <c r="D52" s="69" t="s">
        <v>47</v>
      </c>
      <c r="E52" s="74">
        <v>0.46</v>
      </c>
      <c r="F52" s="71">
        <v>5465.86</v>
      </c>
      <c r="G52" s="71">
        <v>5063.69</v>
      </c>
      <c r="H52" s="71">
        <v>335.38</v>
      </c>
      <c r="I52" s="71">
        <v>33.96</v>
      </c>
      <c r="J52" s="72">
        <v>2514.3</v>
      </c>
      <c r="K52" s="72">
        <v>2329.3</v>
      </c>
      <c r="L52" s="72">
        <v>154.27</v>
      </c>
      <c r="M52" s="72">
        <v>15.62</v>
      </c>
      <c r="N52" s="72">
        <v>41.51</v>
      </c>
      <c r="O52" s="72">
        <v>19.09</v>
      </c>
      <c r="P52" s="72">
        <v>0.19</v>
      </c>
      <c r="Q52" s="72">
        <v>0.09</v>
      </c>
    </row>
    <row r="53" spans="1:17" ht="72">
      <c r="A53" s="65">
        <v>22</v>
      </c>
      <c r="B53" s="68" t="s">
        <v>133</v>
      </c>
      <c r="C53" s="64" t="s">
        <v>51</v>
      </c>
      <c r="D53" s="69" t="s">
        <v>50</v>
      </c>
      <c r="E53" s="70">
        <v>10</v>
      </c>
      <c r="F53" s="71">
        <v>242.05</v>
      </c>
      <c r="G53" s="73"/>
      <c r="H53" s="73"/>
      <c r="I53" s="73"/>
      <c r="J53" s="72">
        <v>2420.5</v>
      </c>
      <c r="K53" s="73"/>
      <c r="L53" s="73"/>
      <c r="M53" s="73"/>
      <c r="N53" s="73"/>
      <c r="O53" s="73"/>
      <c r="P53" s="73"/>
      <c r="Q53" s="73"/>
    </row>
    <row r="54" spans="1:17" ht="84">
      <c r="A54" s="65">
        <v>23</v>
      </c>
      <c r="B54" s="68" t="s">
        <v>134</v>
      </c>
      <c r="C54" s="64" t="s">
        <v>52</v>
      </c>
      <c r="D54" s="69" t="s">
        <v>50</v>
      </c>
      <c r="E54" s="70">
        <v>20</v>
      </c>
      <c r="F54" s="71">
        <v>125.52</v>
      </c>
      <c r="G54" s="73"/>
      <c r="H54" s="73"/>
      <c r="I54" s="73"/>
      <c r="J54" s="72">
        <v>2510.4</v>
      </c>
      <c r="K54" s="73"/>
      <c r="L54" s="73"/>
      <c r="M54" s="73"/>
      <c r="N54" s="73"/>
      <c r="O54" s="73"/>
      <c r="P54" s="73"/>
      <c r="Q54" s="73"/>
    </row>
    <row r="55" spans="1:17" ht="96">
      <c r="A55" s="65">
        <v>24</v>
      </c>
      <c r="B55" s="68" t="s">
        <v>135</v>
      </c>
      <c r="C55" s="64" t="s">
        <v>53</v>
      </c>
      <c r="D55" s="69" t="s">
        <v>50</v>
      </c>
      <c r="E55" s="70">
        <v>14</v>
      </c>
      <c r="F55" s="71">
        <v>70.85</v>
      </c>
      <c r="G55" s="73"/>
      <c r="H55" s="73"/>
      <c r="I55" s="73"/>
      <c r="J55" s="72">
        <v>991.9</v>
      </c>
      <c r="K55" s="73"/>
      <c r="L55" s="73"/>
      <c r="M55" s="73"/>
      <c r="N55" s="73"/>
      <c r="O55" s="73"/>
      <c r="P55" s="73"/>
      <c r="Q55" s="73"/>
    </row>
    <row r="56" spans="1:17" ht="84">
      <c r="A56" s="65">
        <v>25</v>
      </c>
      <c r="B56" s="68" t="s">
        <v>136</v>
      </c>
      <c r="C56" s="64" t="s">
        <v>54</v>
      </c>
      <c r="D56" s="69" t="s">
        <v>50</v>
      </c>
      <c r="E56" s="70">
        <v>2</v>
      </c>
      <c r="F56" s="71">
        <v>76.32</v>
      </c>
      <c r="G56" s="73"/>
      <c r="H56" s="73"/>
      <c r="I56" s="73"/>
      <c r="J56" s="72">
        <v>152.64</v>
      </c>
      <c r="K56" s="73"/>
      <c r="L56" s="73"/>
      <c r="M56" s="73"/>
      <c r="N56" s="73"/>
      <c r="O56" s="73"/>
      <c r="P56" s="73"/>
      <c r="Q56" s="73"/>
    </row>
    <row r="57" spans="1:17" ht="48">
      <c r="A57" s="65">
        <v>26</v>
      </c>
      <c r="B57" s="68" t="s">
        <v>137</v>
      </c>
      <c r="C57" s="64" t="s">
        <v>56</v>
      </c>
      <c r="D57" s="69" t="s">
        <v>55</v>
      </c>
      <c r="E57" s="74">
        <v>0.05</v>
      </c>
      <c r="F57" s="71">
        <v>25182.6</v>
      </c>
      <c r="G57" s="71">
        <v>14302.47</v>
      </c>
      <c r="H57" s="71">
        <v>6690.7</v>
      </c>
      <c r="I57" s="71">
        <v>2313.42</v>
      </c>
      <c r="J57" s="72">
        <v>1259.13</v>
      </c>
      <c r="K57" s="72">
        <v>715.12</v>
      </c>
      <c r="L57" s="72">
        <v>334.54</v>
      </c>
      <c r="M57" s="72">
        <v>115.67</v>
      </c>
      <c r="N57" s="72">
        <v>119</v>
      </c>
      <c r="O57" s="72">
        <v>5.95</v>
      </c>
      <c r="P57" s="72">
        <v>15.08</v>
      </c>
      <c r="Q57" s="72">
        <v>0.75</v>
      </c>
    </row>
    <row r="58" spans="1:17" ht="60">
      <c r="A58" s="65">
        <v>27</v>
      </c>
      <c r="B58" s="68" t="s">
        <v>138</v>
      </c>
      <c r="C58" s="64" t="s">
        <v>58</v>
      </c>
      <c r="D58" s="69" t="s">
        <v>57</v>
      </c>
      <c r="E58" s="74">
        <v>0.08964</v>
      </c>
      <c r="F58" s="71">
        <v>14144.23</v>
      </c>
      <c r="G58" s="71">
        <v>12200.33</v>
      </c>
      <c r="H58" s="71">
        <v>514.91</v>
      </c>
      <c r="I58" s="71">
        <v>21.48</v>
      </c>
      <c r="J58" s="72">
        <v>1267.89</v>
      </c>
      <c r="K58" s="72">
        <v>1093.64</v>
      </c>
      <c r="L58" s="72">
        <v>46.16</v>
      </c>
      <c r="M58" s="72">
        <v>1.93</v>
      </c>
      <c r="N58" s="72">
        <v>108.89</v>
      </c>
      <c r="O58" s="72">
        <v>9.76</v>
      </c>
      <c r="P58" s="72">
        <v>0.12</v>
      </c>
      <c r="Q58" s="72">
        <v>0.01</v>
      </c>
    </row>
    <row r="59" spans="1:17" ht="84">
      <c r="A59" s="65">
        <v>28</v>
      </c>
      <c r="B59" s="68" t="s">
        <v>139</v>
      </c>
      <c r="C59" s="64" t="s">
        <v>60</v>
      </c>
      <c r="D59" s="69" t="s">
        <v>59</v>
      </c>
      <c r="E59" s="74">
        <v>0.08964</v>
      </c>
      <c r="F59" s="71">
        <v>46926.42</v>
      </c>
      <c r="G59" s="73"/>
      <c r="H59" s="73"/>
      <c r="I59" s="73"/>
      <c r="J59" s="72">
        <v>4206.48</v>
      </c>
      <c r="K59" s="73"/>
      <c r="L59" s="73"/>
      <c r="M59" s="73"/>
      <c r="N59" s="73"/>
      <c r="O59" s="73"/>
      <c r="P59" s="73"/>
      <c r="Q59" s="73"/>
    </row>
    <row r="60" spans="1:17" ht="60">
      <c r="A60" s="65">
        <v>29</v>
      </c>
      <c r="B60" s="68" t="s">
        <v>140</v>
      </c>
      <c r="C60" s="64" t="s">
        <v>62</v>
      </c>
      <c r="D60" s="69" t="s">
        <v>61</v>
      </c>
      <c r="E60" s="74">
        <v>0.0087</v>
      </c>
      <c r="F60" s="71">
        <v>166464.91</v>
      </c>
      <c r="G60" s="71">
        <v>48998.52</v>
      </c>
      <c r="H60" s="71">
        <v>85641.27</v>
      </c>
      <c r="I60" s="71">
        <v>18423.38</v>
      </c>
      <c r="J60" s="72">
        <v>1448.24</v>
      </c>
      <c r="K60" s="72">
        <v>426.29</v>
      </c>
      <c r="L60" s="72">
        <v>745.08</v>
      </c>
      <c r="M60" s="72">
        <v>160.28</v>
      </c>
      <c r="N60" s="72">
        <v>353.8</v>
      </c>
      <c r="O60" s="72">
        <v>3.08</v>
      </c>
      <c r="P60" s="72">
        <v>103.16</v>
      </c>
      <c r="Q60" s="72">
        <v>0.9</v>
      </c>
    </row>
    <row r="61" spans="1:17" ht="72">
      <c r="A61" s="65">
        <v>30</v>
      </c>
      <c r="B61" s="68" t="s">
        <v>141</v>
      </c>
      <c r="C61" s="64" t="s">
        <v>63</v>
      </c>
      <c r="D61" s="69" t="s">
        <v>30</v>
      </c>
      <c r="E61" s="70">
        <v>2</v>
      </c>
      <c r="F61" s="71">
        <v>116.12</v>
      </c>
      <c r="G61" s="73"/>
      <c r="H61" s="73"/>
      <c r="I61" s="73"/>
      <c r="J61" s="72">
        <v>232.24</v>
      </c>
      <c r="K61" s="73"/>
      <c r="L61" s="73"/>
      <c r="M61" s="73"/>
      <c r="N61" s="73"/>
      <c r="O61" s="73"/>
      <c r="P61" s="73"/>
      <c r="Q61" s="73"/>
    </row>
    <row r="62" spans="1:17" ht="72">
      <c r="A62" s="65">
        <v>31</v>
      </c>
      <c r="B62" s="68" t="s">
        <v>142</v>
      </c>
      <c r="C62" s="64" t="s">
        <v>64</v>
      </c>
      <c r="D62" s="69" t="s">
        <v>30</v>
      </c>
      <c r="E62" s="70">
        <v>2</v>
      </c>
      <c r="F62" s="71">
        <v>60.89</v>
      </c>
      <c r="G62" s="73"/>
      <c r="H62" s="73"/>
      <c r="I62" s="73"/>
      <c r="J62" s="72">
        <v>121.78</v>
      </c>
      <c r="K62" s="73"/>
      <c r="L62" s="73"/>
      <c r="M62" s="73"/>
      <c r="N62" s="73"/>
      <c r="O62" s="73"/>
      <c r="P62" s="73"/>
      <c r="Q62" s="73"/>
    </row>
    <row r="63" spans="1:17" ht="72">
      <c r="A63" s="65">
        <v>32</v>
      </c>
      <c r="B63" s="68" t="s">
        <v>143</v>
      </c>
      <c r="C63" s="64" t="s">
        <v>65</v>
      </c>
      <c r="D63" s="69" t="s">
        <v>30</v>
      </c>
      <c r="E63" s="70">
        <v>5</v>
      </c>
      <c r="F63" s="71">
        <v>60.66</v>
      </c>
      <c r="G63" s="73"/>
      <c r="H63" s="73"/>
      <c r="I63" s="73"/>
      <c r="J63" s="72">
        <v>303.3</v>
      </c>
      <c r="K63" s="73"/>
      <c r="L63" s="73"/>
      <c r="M63" s="73"/>
      <c r="N63" s="73"/>
      <c r="O63" s="73"/>
      <c r="P63" s="73"/>
      <c r="Q63" s="73"/>
    </row>
    <row r="64" spans="1:17" ht="72">
      <c r="A64" s="65">
        <v>33</v>
      </c>
      <c r="B64" s="68" t="s">
        <v>143</v>
      </c>
      <c r="C64" s="64" t="s">
        <v>66</v>
      </c>
      <c r="D64" s="69" t="s">
        <v>30</v>
      </c>
      <c r="E64" s="70">
        <v>6</v>
      </c>
      <c r="F64" s="71">
        <v>60.66</v>
      </c>
      <c r="G64" s="73"/>
      <c r="H64" s="73"/>
      <c r="I64" s="73"/>
      <c r="J64" s="72">
        <v>363.96</v>
      </c>
      <c r="K64" s="73"/>
      <c r="L64" s="73"/>
      <c r="M64" s="73"/>
      <c r="N64" s="73"/>
      <c r="O64" s="73"/>
      <c r="P64" s="73"/>
      <c r="Q64" s="73"/>
    </row>
    <row r="65" spans="1:17" ht="72">
      <c r="A65" s="65">
        <v>34</v>
      </c>
      <c r="B65" s="68" t="s">
        <v>144</v>
      </c>
      <c r="C65" s="64" t="s">
        <v>67</v>
      </c>
      <c r="D65" s="69" t="s">
        <v>30</v>
      </c>
      <c r="E65" s="70">
        <v>4</v>
      </c>
      <c r="F65" s="71">
        <v>148.62</v>
      </c>
      <c r="G65" s="73"/>
      <c r="H65" s="73"/>
      <c r="I65" s="73"/>
      <c r="J65" s="72">
        <v>594.48</v>
      </c>
      <c r="K65" s="73"/>
      <c r="L65" s="73"/>
      <c r="M65" s="73"/>
      <c r="N65" s="73"/>
      <c r="O65" s="73"/>
      <c r="P65" s="73"/>
      <c r="Q65" s="73"/>
    </row>
    <row r="66" spans="1:17" ht="60">
      <c r="A66" s="65">
        <v>35</v>
      </c>
      <c r="B66" s="68" t="s">
        <v>145</v>
      </c>
      <c r="C66" s="64" t="s">
        <v>68</v>
      </c>
      <c r="D66" s="69" t="s">
        <v>30</v>
      </c>
      <c r="E66" s="70">
        <v>2</v>
      </c>
      <c r="F66" s="71">
        <v>117</v>
      </c>
      <c r="G66" s="73"/>
      <c r="H66" s="73"/>
      <c r="I66" s="73"/>
      <c r="J66" s="72">
        <v>234</v>
      </c>
      <c r="K66" s="73"/>
      <c r="L66" s="73"/>
      <c r="M66" s="73"/>
      <c r="N66" s="73"/>
      <c r="O66" s="73"/>
      <c r="P66" s="73"/>
      <c r="Q66" s="73"/>
    </row>
    <row r="67" spans="1:17" ht="60">
      <c r="A67" s="65">
        <v>36</v>
      </c>
      <c r="B67" s="68" t="s">
        <v>145</v>
      </c>
      <c r="C67" s="64" t="s">
        <v>69</v>
      </c>
      <c r="D67" s="69" t="s">
        <v>30</v>
      </c>
      <c r="E67" s="70">
        <v>2</v>
      </c>
      <c r="F67" s="71">
        <v>117</v>
      </c>
      <c r="G67" s="73"/>
      <c r="H67" s="73"/>
      <c r="I67" s="73"/>
      <c r="J67" s="72">
        <v>234</v>
      </c>
      <c r="K67" s="73"/>
      <c r="L67" s="73"/>
      <c r="M67" s="73"/>
      <c r="N67" s="73"/>
      <c r="O67" s="73"/>
      <c r="P67" s="73"/>
      <c r="Q67" s="73"/>
    </row>
    <row r="68" spans="1:17" ht="72">
      <c r="A68" s="65">
        <v>37</v>
      </c>
      <c r="B68" s="68" t="s">
        <v>145</v>
      </c>
      <c r="C68" s="64" t="s">
        <v>70</v>
      </c>
      <c r="D68" s="69" t="s">
        <v>30</v>
      </c>
      <c r="E68" s="70">
        <v>2</v>
      </c>
      <c r="F68" s="71">
        <v>117</v>
      </c>
      <c r="G68" s="73"/>
      <c r="H68" s="73"/>
      <c r="I68" s="73"/>
      <c r="J68" s="72">
        <v>234</v>
      </c>
      <c r="K68" s="73"/>
      <c r="L68" s="73"/>
      <c r="M68" s="73"/>
      <c r="N68" s="73"/>
      <c r="O68" s="73"/>
      <c r="P68" s="73"/>
      <c r="Q68" s="73"/>
    </row>
    <row r="69" spans="1:17" ht="72">
      <c r="A69" s="65">
        <v>38</v>
      </c>
      <c r="B69" s="68" t="s">
        <v>146</v>
      </c>
      <c r="C69" s="64" t="s">
        <v>71</v>
      </c>
      <c r="D69" s="69" t="s">
        <v>30</v>
      </c>
      <c r="E69" s="70">
        <v>2</v>
      </c>
      <c r="F69" s="71">
        <v>68.95</v>
      </c>
      <c r="G69" s="73"/>
      <c r="H69" s="73"/>
      <c r="I69" s="73"/>
      <c r="J69" s="72">
        <v>137.9</v>
      </c>
      <c r="K69" s="73"/>
      <c r="L69" s="73"/>
      <c r="M69" s="73"/>
      <c r="N69" s="73"/>
      <c r="O69" s="73"/>
      <c r="P69" s="73"/>
      <c r="Q69" s="73"/>
    </row>
    <row r="70" spans="1:17" ht="72">
      <c r="A70" s="65">
        <v>39</v>
      </c>
      <c r="B70" s="68" t="s">
        <v>147</v>
      </c>
      <c r="C70" s="64" t="s">
        <v>72</v>
      </c>
      <c r="D70" s="69" t="s">
        <v>47</v>
      </c>
      <c r="E70" s="74">
        <v>0.51</v>
      </c>
      <c r="F70" s="71">
        <v>957.57</v>
      </c>
      <c r="G70" s="71">
        <v>728.86</v>
      </c>
      <c r="H70" s="71">
        <v>212.36</v>
      </c>
      <c r="I70" s="73"/>
      <c r="J70" s="72">
        <v>488.36</v>
      </c>
      <c r="K70" s="72">
        <v>371.72</v>
      </c>
      <c r="L70" s="72">
        <v>108.3</v>
      </c>
      <c r="M70" s="73"/>
      <c r="N70" s="72">
        <v>5.01</v>
      </c>
      <c r="O70" s="72">
        <v>2.56</v>
      </c>
      <c r="P70" s="73"/>
      <c r="Q70" s="73"/>
    </row>
    <row r="71" spans="1:17" ht="72">
      <c r="A71" s="65">
        <v>40</v>
      </c>
      <c r="B71" s="68" t="s">
        <v>148</v>
      </c>
      <c r="C71" s="64" t="s">
        <v>73</v>
      </c>
      <c r="D71" s="69" t="s">
        <v>47</v>
      </c>
      <c r="E71" s="74">
        <v>0.07</v>
      </c>
      <c r="F71" s="71">
        <v>987.09</v>
      </c>
      <c r="G71" s="71">
        <v>728.86</v>
      </c>
      <c r="H71" s="71">
        <v>212.36</v>
      </c>
      <c r="I71" s="73"/>
      <c r="J71" s="72">
        <v>69.1</v>
      </c>
      <c r="K71" s="72">
        <v>51.02</v>
      </c>
      <c r="L71" s="72">
        <v>14.87</v>
      </c>
      <c r="M71" s="73"/>
      <c r="N71" s="72">
        <v>5.01</v>
      </c>
      <c r="O71" s="72">
        <v>0.35</v>
      </c>
      <c r="P71" s="73"/>
      <c r="Q71" s="73"/>
    </row>
    <row r="72" spans="1:17" ht="18.75" customHeight="1">
      <c r="A72" s="79" t="s">
        <v>74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ht="72">
      <c r="A73" s="65">
        <v>41</v>
      </c>
      <c r="B73" s="68" t="s">
        <v>149</v>
      </c>
      <c r="C73" s="64" t="s">
        <v>150</v>
      </c>
      <c r="D73" s="69" t="s">
        <v>75</v>
      </c>
      <c r="E73" s="74">
        <v>46.8</v>
      </c>
      <c r="F73" s="71">
        <v>19.82</v>
      </c>
      <c r="G73" s="71">
        <v>18.52</v>
      </c>
      <c r="H73" s="71">
        <v>1.3</v>
      </c>
      <c r="I73" s="73"/>
      <c r="J73" s="72">
        <v>927.58</v>
      </c>
      <c r="K73" s="72">
        <v>866.74</v>
      </c>
      <c r="L73" s="72">
        <v>60.84</v>
      </c>
      <c r="M73" s="73"/>
      <c r="N73" s="72">
        <v>0.1</v>
      </c>
      <c r="O73" s="72">
        <v>4.68</v>
      </c>
      <c r="P73" s="73"/>
      <c r="Q73" s="73"/>
    </row>
    <row r="74" spans="1:17" ht="72">
      <c r="A74" s="65">
        <v>42</v>
      </c>
      <c r="B74" s="68" t="s">
        <v>151</v>
      </c>
      <c r="C74" s="64" t="s">
        <v>77</v>
      </c>
      <c r="D74" s="69" t="s">
        <v>76</v>
      </c>
      <c r="E74" s="74">
        <v>0.468</v>
      </c>
      <c r="F74" s="71">
        <v>1371.1</v>
      </c>
      <c r="G74" s="71">
        <v>706.22</v>
      </c>
      <c r="H74" s="71">
        <v>50.8</v>
      </c>
      <c r="I74" s="71">
        <v>1.38</v>
      </c>
      <c r="J74" s="72">
        <v>641.67</v>
      </c>
      <c r="K74" s="72">
        <v>330.51</v>
      </c>
      <c r="L74" s="72">
        <v>23.77</v>
      </c>
      <c r="M74" s="72">
        <v>0.65</v>
      </c>
      <c r="N74" s="72">
        <v>5.31</v>
      </c>
      <c r="O74" s="72">
        <v>2.49</v>
      </c>
      <c r="P74" s="72">
        <v>0.01</v>
      </c>
      <c r="Q74" s="73"/>
    </row>
    <row r="75" spans="1:17" ht="72">
      <c r="A75" s="65">
        <v>43</v>
      </c>
      <c r="B75" s="68" t="s">
        <v>152</v>
      </c>
      <c r="C75" s="64" t="s">
        <v>78</v>
      </c>
      <c r="D75" s="69" t="s">
        <v>76</v>
      </c>
      <c r="E75" s="74">
        <v>0.468</v>
      </c>
      <c r="F75" s="71">
        <v>9135.69</v>
      </c>
      <c r="G75" s="71">
        <v>7864.01</v>
      </c>
      <c r="H75" s="71">
        <v>26.34</v>
      </c>
      <c r="I75" s="71">
        <v>1.59</v>
      </c>
      <c r="J75" s="72">
        <v>4275.5</v>
      </c>
      <c r="K75" s="72">
        <v>3680.36</v>
      </c>
      <c r="L75" s="72">
        <v>12.33</v>
      </c>
      <c r="M75" s="72">
        <v>0.74</v>
      </c>
      <c r="N75" s="72">
        <v>71.06</v>
      </c>
      <c r="O75" s="72">
        <v>33.26</v>
      </c>
      <c r="P75" s="72">
        <v>0.01</v>
      </c>
      <c r="Q75" s="73"/>
    </row>
    <row r="76" spans="1:17" ht="60">
      <c r="A76" s="65">
        <v>44</v>
      </c>
      <c r="B76" s="68" t="s">
        <v>153</v>
      </c>
      <c r="C76" s="64" t="s">
        <v>154</v>
      </c>
      <c r="D76" s="69" t="s">
        <v>79</v>
      </c>
      <c r="E76" s="74">
        <v>0.34</v>
      </c>
      <c r="F76" s="71">
        <v>5648.93</v>
      </c>
      <c r="G76" s="71">
        <v>2156.1</v>
      </c>
      <c r="H76" s="71">
        <v>330.39</v>
      </c>
      <c r="I76" s="73"/>
      <c r="J76" s="72">
        <v>1920.64</v>
      </c>
      <c r="K76" s="72">
        <v>733.07</v>
      </c>
      <c r="L76" s="72">
        <v>112.33</v>
      </c>
      <c r="M76" s="73"/>
      <c r="N76" s="72">
        <v>18.8</v>
      </c>
      <c r="O76" s="72">
        <v>6.39</v>
      </c>
      <c r="P76" s="73"/>
      <c r="Q76" s="73"/>
    </row>
    <row r="77" spans="1:17" ht="84">
      <c r="A77" s="65">
        <v>45</v>
      </c>
      <c r="B77" s="68" t="s">
        <v>155</v>
      </c>
      <c r="C77" s="64" t="s">
        <v>81</v>
      </c>
      <c r="D77" s="69" t="s">
        <v>80</v>
      </c>
      <c r="E77" s="74">
        <v>0.24</v>
      </c>
      <c r="F77" s="71">
        <v>8477.16</v>
      </c>
      <c r="G77" s="73"/>
      <c r="H77" s="73"/>
      <c r="I77" s="73"/>
      <c r="J77" s="72">
        <v>2034.52</v>
      </c>
      <c r="K77" s="73"/>
      <c r="L77" s="73"/>
      <c r="M77" s="73"/>
      <c r="N77" s="73"/>
      <c r="O77" s="73"/>
      <c r="P77" s="73"/>
      <c r="Q77" s="73"/>
    </row>
    <row r="78" spans="1:17" ht="84">
      <c r="A78" s="65">
        <v>46</v>
      </c>
      <c r="B78" s="68" t="s">
        <v>156</v>
      </c>
      <c r="C78" s="64" t="s">
        <v>82</v>
      </c>
      <c r="D78" s="69" t="s">
        <v>80</v>
      </c>
      <c r="E78" s="70">
        <v>0.1</v>
      </c>
      <c r="F78" s="71">
        <v>6516.6</v>
      </c>
      <c r="G78" s="73"/>
      <c r="H78" s="73"/>
      <c r="I78" s="73"/>
      <c r="J78" s="72">
        <v>651.66</v>
      </c>
      <c r="K78" s="73"/>
      <c r="L78" s="73"/>
      <c r="M78" s="73"/>
      <c r="N78" s="73"/>
      <c r="O78" s="73"/>
      <c r="P78" s="73"/>
      <c r="Q78" s="73"/>
    </row>
    <row r="79" spans="1:17" ht="51" customHeight="1">
      <c r="A79" s="65">
        <v>47</v>
      </c>
      <c r="B79" s="68" t="s">
        <v>157</v>
      </c>
      <c r="C79" s="64" t="s">
        <v>158</v>
      </c>
      <c r="D79" s="69" t="s">
        <v>83</v>
      </c>
      <c r="E79" s="74">
        <v>0.3</v>
      </c>
      <c r="F79" s="71">
        <v>29316.57</v>
      </c>
      <c r="G79" s="71">
        <v>12734.41</v>
      </c>
      <c r="H79" s="71">
        <v>630.57</v>
      </c>
      <c r="I79" s="73"/>
      <c r="J79" s="72">
        <v>8794.97</v>
      </c>
      <c r="K79" s="72">
        <v>3820.32</v>
      </c>
      <c r="L79" s="72">
        <v>189.17</v>
      </c>
      <c r="M79" s="73"/>
      <c r="N79" s="72">
        <v>107.18</v>
      </c>
      <c r="O79" s="72">
        <v>32.15</v>
      </c>
      <c r="P79" s="73"/>
      <c r="Q79" s="73"/>
    </row>
    <row r="80" spans="1:17" ht="48">
      <c r="A80" s="65">
        <v>48</v>
      </c>
      <c r="B80" s="68" t="s">
        <v>159</v>
      </c>
      <c r="C80" s="64" t="s">
        <v>85</v>
      </c>
      <c r="D80" s="69" t="s">
        <v>84</v>
      </c>
      <c r="E80" s="70">
        <v>30</v>
      </c>
      <c r="F80" s="71">
        <v>25.09</v>
      </c>
      <c r="G80" s="73"/>
      <c r="H80" s="73"/>
      <c r="I80" s="73"/>
      <c r="J80" s="72">
        <v>752.7</v>
      </c>
      <c r="K80" s="73"/>
      <c r="L80" s="73"/>
      <c r="M80" s="73"/>
      <c r="N80" s="73"/>
      <c r="O80" s="73"/>
      <c r="P80" s="73"/>
      <c r="Q80" s="73"/>
    </row>
    <row r="81" spans="1:17" ht="48.75" customHeight="1">
      <c r="A81" s="65">
        <v>49</v>
      </c>
      <c r="B81" s="68" t="s">
        <v>160</v>
      </c>
      <c r="C81" s="64" t="s">
        <v>122</v>
      </c>
      <c r="D81" s="69" t="s">
        <v>50</v>
      </c>
      <c r="E81" s="70">
        <v>15</v>
      </c>
      <c r="F81" s="71">
        <v>48.66</v>
      </c>
      <c r="G81" s="73"/>
      <c r="H81" s="73"/>
      <c r="I81" s="73"/>
      <c r="J81" s="72">
        <v>729.9</v>
      </c>
      <c r="K81" s="73"/>
      <c r="L81" s="73"/>
      <c r="M81" s="73"/>
      <c r="N81" s="73"/>
      <c r="O81" s="73"/>
      <c r="P81" s="73"/>
      <c r="Q81" s="73"/>
    </row>
    <row r="82" spans="1:17" ht="15" customHeight="1" hidden="1" outlineLevel="1">
      <c r="A82" s="82" t="s">
        <v>86</v>
      </c>
      <c r="B82" s="80"/>
      <c r="C82" s="80"/>
      <c r="D82" s="80"/>
      <c r="E82" s="80"/>
      <c r="F82" s="80"/>
      <c r="G82" s="80"/>
      <c r="H82" s="80"/>
      <c r="I82" s="80"/>
      <c r="J82" s="71">
        <v>151821.19</v>
      </c>
      <c r="K82" s="73"/>
      <c r="L82" s="73"/>
      <c r="M82" s="73"/>
      <c r="N82" s="73"/>
      <c r="O82" s="71">
        <v>188.75</v>
      </c>
      <c r="P82" s="73"/>
      <c r="Q82" s="71">
        <v>1.98</v>
      </c>
    </row>
    <row r="83" spans="1:17" ht="15" customHeight="1" collapsed="1">
      <c r="A83" s="91" t="s">
        <v>87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15" customHeight="1">
      <c r="A84" s="79" t="s">
        <v>88</v>
      </c>
      <c r="B84" s="80"/>
      <c r="C84" s="80"/>
      <c r="D84" s="80"/>
      <c r="E84" s="80"/>
      <c r="F84" s="80"/>
      <c r="G84" s="80"/>
      <c r="H84" s="80"/>
      <c r="I84" s="80"/>
      <c r="J84" s="37">
        <v>112015.96</v>
      </c>
      <c r="K84" s="75">
        <v>22384.32</v>
      </c>
      <c r="L84" s="75">
        <v>3261.73</v>
      </c>
      <c r="M84" s="75">
        <v>336.92</v>
      </c>
      <c r="N84" s="73"/>
      <c r="O84" s="75">
        <v>188.75</v>
      </c>
      <c r="P84" s="73"/>
      <c r="Q84" s="75">
        <v>1.98</v>
      </c>
    </row>
    <row r="85" spans="1:17" ht="15" customHeight="1" hidden="1" outlineLevel="1">
      <c r="A85" s="79" t="s">
        <v>162</v>
      </c>
      <c r="B85" s="80"/>
      <c r="C85" s="80"/>
      <c r="D85" s="80"/>
      <c r="E85" s="80"/>
      <c r="F85" s="80"/>
      <c r="G85" s="80"/>
      <c r="H85" s="80"/>
      <c r="I85" s="80"/>
      <c r="J85" s="37">
        <v>116334.45</v>
      </c>
      <c r="K85" s="75">
        <v>22384.32</v>
      </c>
      <c r="L85" s="75">
        <v>3261.73</v>
      </c>
      <c r="M85" s="75">
        <v>336.92</v>
      </c>
      <c r="N85" s="73"/>
      <c r="O85" s="75">
        <v>188.75</v>
      </c>
      <c r="P85" s="73"/>
      <c r="Q85" s="75">
        <v>1.98</v>
      </c>
    </row>
    <row r="86" spans="1:17" ht="15" customHeight="1" hidden="1" outlineLevel="1">
      <c r="A86" s="79" t="s">
        <v>163</v>
      </c>
      <c r="B86" s="80"/>
      <c r="C86" s="80"/>
      <c r="D86" s="80"/>
      <c r="E86" s="80"/>
      <c r="F86" s="80"/>
      <c r="G86" s="80"/>
      <c r="H86" s="80"/>
      <c r="I86" s="80"/>
      <c r="J86" s="39"/>
      <c r="K86" s="73"/>
      <c r="L86" s="73"/>
      <c r="M86" s="73"/>
      <c r="N86" s="73"/>
      <c r="O86" s="73"/>
      <c r="P86" s="73"/>
      <c r="Q86" s="73"/>
    </row>
    <row r="87" spans="1:17" ht="15" customHeight="1" collapsed="1">
      <c r="A87" s="79" t="s">
        <v>164</v>
      </c>
      <c r="B87" s="80"/>
      <c r="C87" s="80"/>
      <c r="D87" s="80"/>
      <c r="E87" s="80"/>
      <c r="F87" s="80"/>
      <c r="G87" s="80"/>
      <c r="H87" s="80"/>
      <c r="I87" s="80"/>
      <c r="J87" s="37">
        <v>4318.49</v>
      </c>
      <c r="K87" s="73"/>
      <c r="L87" s="73"/>
      <c r="M87" s="73"/>
      <c r="N87" s="73"/>
      <c r="O87" s="73"/>
      <c r="P87" s="73"/>
      <c r="Q87" s="73"/>
    </row>
    <row r="88" spans="1:17" ht="15" customHeight="1">
      <c r="A88" s="79" t="s">
        <v>89</v>
      </c>
      <c r="B88" s="80"/>
      <c r="C88" s="80"/>
      <c r="D88" s="80"/>
      <c r="E88" s="80"/>
      <c r="F88" s="80"/>
      <c r="G88" s="80"/>
      <c r="H88" s="80"/>
      <c r="I88" s="80"/>
      <c r="J88" s="37">
        <v>21974</v>
      </c>
      <c r="K88" s="73"/>
      <c r="L88" s="73"/>
      <c r="M88" s="73"/>
      <c r="N88" s="73"/>
      <c r="O88" s="73"/>
      <c r="P88" s="73"/>
      <c r="Q88" s="73"/>
    </row>
    <row r="89" spans="1:17" ht="15" customHeight="1">
      <c r="A89" s="79" t="s">
        <v>90</v>
      </c>
      <c r="B89" s="80"/>
      <c r="C89" s="80"/>
      <c r="D89" s="80"/>
      <c r="E89" s="80"/>
      <c r="F89" s="80"/>
      <c r="G89" s="80"/>
      <c r="H89" s="80"/>
      <c r="I89" s="80"/>
      <c r="J89" s="37">
        <v>13512.74</v>
      </c>
      <c r="K89" s="73"/>
      <c r="L89" s="73"/>
      <c r="M89" s="73"/>
      <c r="N89" s="73"/>
      <c r="O89" s="73"/>
      <c r="P89" s="73"/>
      <c r="Q89" s="73"/>
    </row>
    <row r="90" spans="1:17" ht="15" customHeight="1" hidden="1" outlineLevel="1">
      <c r="A90" s="82" t="s">
        <v>161</v>
      </c>
      <c r="B90" s="80"/>
      <c r="C90" s="80"/>
      <c r="D90" s="80"/>
      <c r="E90" s="80"/>
      <c r="F90" s="80"/>
      <c r="G90" s="80"/>
      <c r="H90" s="80"/>
      <c r="I90" s="80"/>
      <c r="J90" s="39"/>
      <c r="K90" s="73"/>
      <c r="L90" s="73"/>
      <c r="M90" s="73"/>
      <c r="N90" s="73"/>
      <c r="O90" s="73"/>
      <c r="P90" s="73"/>
      <c r="Q90" s="73"/>
    </row>
    <row r="91" spans="1:17" ht="15" customHeight="1" hidden="1" outlineLevel="1">
      <c r="A91" s="79" t="s">
        <v>91</v>
      </c>
      <c r="B91" s="80"/>
      <c r="C91" s="80"/>
      <c r="D91" s="80"/>
      <c r="E91" s="80"/>
      <c r="F91" s="80"/>
      <c r="G91" s="80"/>
      <c r="H91" s="80"/>
      <c r="I91" s="80"/>
      <c r="J91" s="37">
        <v>149488.18</v>
      </c>
      <c r="K91" s="73"/>
      <c r="L91" s="73"/>
      <c r="M91" s="73"/>
      <c r="N91" s="73"/>
      <c r="O91" s="75">
        <v>182.8</v>
      </c>
      <c r="P91" s="73"/>
      <c r="Q91" s="75">
        <v>1.23</v>
      </c>
    </row>
    <row r="92" spans="1:17" ht="15" customHeight="1" hidden="1" outlineLevel="1">
      <c r="A92" s="79" t="s">
        <v>92</v>
      </c>
      <c r="B92" s="80"/>
      <c r="C92" s="80"/>
      <c r="D92" s="80"/>
      <c r="E92" s="80"/>
      <c r="F92" s="80"/>
      <c r="G92" s="80"/>
      <c r="H92" s="80"/>
      <c r="I92" s="80"/>
      <c r="J92" s="37">
        <v>2333.01</v>
      </c>
      <c r="K92" s="73"/>
      <c r="L92" s="73"/>
      <c r="M92" s="73"/>
      <c r="N92" s="73"/>
      <c r="O92" s="75">
        <v>5.95</v>
      </c>
      <c r="P92" s="73"/>
      <c r="Q92" s="75">
        <v>0.75</v>
      </c>
    </row>
    <row r="93" spans="1:17" ht="15" customHeight="1" collapsed="1">
      <c r="A93" s="79" t="s">
        <v>93</v>
      </c>
      <c r="B93" s="80"/>
      <c r="C93" s="80"/>
      <c r="D93" s="80"/>
      <c r="E93" s="80"/>
      <c r="F93" s="80"/>
      <c r="G93" s="80"/>
      <c r="H93" s="80"/>
      <c r="I93" s="80"/>
      <c r="J93" s="37">
        <v>151821.19</v>
      </c>
      <c r="K93" s="73"/>
      <c r="L93" s="73"/>
      <c r="M93" s="73"/>
      <c r="N93" s="73"/>
      <c r="O93" s="75">
        <v>188.75</v>
      </c>
      <c r="P93" s="73"/>
      <c r="Q93" s="75">
        <v>1.98</v>
      </c>
    </row>
    <row r="94" spans="1:17" ht="15" customHeight="1" hidden="1" outlineLevel="1">
      <c r="A94" s="79" t="s">
        <v>94</v>
      </c>
      <c r="B94" s="80"/>
      <c r="C94" s="80"/>
      <c r="D94" s="80"/>
      <c r="E94" s="80"/>
      <c r="F94" s="80"/>
      <c r="G94" s="80"/>
      <c r="H94" s="80"/>
      <c r="I94" s="80"/>
      <c r="J94" s="39"/>
      <c r="K94" s="73"/>
      <c r="L94" s="73"/>
      <c r="M94" s="73"/>
      <c r="N94" s="73"/>
      <c r="O94" s="73"/>
      <c r="P94" s="73"/>
      <c r="Q94" s="73"/>
    </row>
    <row r="95" spans="1:17" ht="15" customHeight="1" hidden="1" outlineLevel="1">
      <c r="A95" s="79" t="s">
        <v>95</v>
      </c>
      <c r="B95" s="80"/>
      <c r="C95" s="80"/>
      <c r="D95" s="80"/>
      <c r="E95" s="80"/>
      <c r="F95" s="80"/>
      <c r="G95" s="80"/>
      <c r="H95" s="80"/>
      <c r="I95" s="80"/>
      <c r="J95" s="37">
        <v>90688.4</v>
      </c>
      <c r="K95" s="73"/>
      <c r="L95" s="73"/>
      <c r="M95" s="73"/>
      <c r="N95" s="73"/>
      <c r="O95" s="73"/>
      <c r="P95" s="73"/>
      <c r="Q95" s="73"/>
    </row>
    <row r="96" spans="1:17" ht="15" customHeight="1" hidden="1" outlineLevel="1">
      <c r="A96" s="79" t="s">
        <v>96</v>
      </c>
      <c r="B96" s="80"/>
      <c r="C96" s="80"/>
      <c r="D96" s="80"/>
      <c r="E96" s="80"/>
      <c r="F96" s="80"/>
      <c r="G96" s="80"/>
      <c r="H96" s="80"/>
      <c r="I96" s="80"/>
      <c r="J96" s="37">
        <v>3261.73</v>
      </c>
      <c r="K96" s="73"/>
      <c r="L96" s="73"/>
      <c r="M96" s="73"/>
      <c r="N96" s="73"/>
      <c r="O96" s="73"/>
      <c r="P96" s="73"/>
      <c r="Q96" s="73"/>
    </row>
    <row r="97" spans="1:19" ht="15" customHeight="1" hidden="1" outlineLevel="1">
      <c r="A97" s="79" t="s">
        <v>97</v>
      </c>
      <c r="B97" s="80"/>
      <c r="C97" s="80"/>
      <c r="D97" s="80"/>
      <c r="E97" s="80"/>
      <c r="F97" s="80"/>
      <c r="G97" s="80"/>
      <c r="H97" s="80"/>
      <c r="I97" s="80"/>
      <c r="J97" s="37">
        <v>22721.24</v>
      </c>
      <c r="K97" s="73"/>
      <c r="L97" s="73"/>
      <c r="M97" s="73"/>
      <c r="N97" s="73"/>
      <c r="O97" s="73"/>
      <c r="P97" s="73"/>
      <c r="Q97" s="73"/>
      <c r="R97" s="40"/>
      <c r="S97" s="40"/>
    </row>
    <row r="98" spans="1:19" ht="15" customHeight="1" hidden="1" outlineLevel="1">
      <c r="A98" s="79" t="s">
        <v>98</v>
      </c>
      <c r="B98" s="80"/>
      <c r="C98" s="80"/>
      <c r="D98" s="80"/>
      <c r="E98" s="80"/>
      <c r="F98" s="80"/>
      <c r="G98" s="80"/>
      <c r="H98" s="80"/>
      <c r="I98" s="80"/>
      <c r="J98" s="37">
        <v>21974</v>
      </c>
      <c r="K98" s="73"/>
      <c r="L98" s="73"/>
      <c r="M98" s="73"/>
      <c r="N98" s="73"/>
      <c r="O98" s="73"/>
      <c r="P98" s="73"/>
      <c r="Q98" s="73"/>
      <c r="R98" s="40"/>
      <c r="S98" s="40"/>
    </row>
    <row r="99" spans="1:19" ht="15" hidden="1" outlineLevel="1">
      <c r="A99" s="79" t="s">
        <v>99</v>
      </c>
      <c r="B99" s="80"/>
      <c r="C99" s="80"/>
      <c r="D99" s="80"/>
      <c r="E99" s="80"/>
      <c r="F99" s="80"/>
      <c r="G99" s="80"/>
      <c r="H99" s="80"/>
      <c r="I99" s="80"/>
      <c r="J99" s="37">
        <v>13512.74</v>
      </c>
      <c r="K99" s="73"/>
      <c r="L99" s="73"/>
      <c r="M99" s="73"/>
      <c r="N99" s="73"/>
      <c r="O99" s="73"/>
      <c r="P99" s="73"/>
      <c r="Q99" s="73"/>
      <c r="R99" s="40"/>
      <c r="S99" s="40"/>
    </row>
    <row r="100" spans="1:19" ht="12.75" collapsed="1">
      <c r="A100" s="79" t="s">
        <v>100</v>
      </c>
      <c r="B100" s="80"/>
      <c r="C100" s="80"/>
      <c r="D100" s="80"/>
      <c r="E100" s="80"/>
      <c r="F100" s="80"/>
      <c r="G100" s="80"/>
      <c r="H100" s="80"/>
      <c r="I100" s="80"/>
      <c r="J100" s="37">
        <v>27327.81</v>
      </c>
      <c r="K100" s="73"/>
      <c r="L100" s="73"/>
      <c r="M100" s="73"/>
      <c r="N100" s="73"/>
      <c r="O100" s="73"/>
      <c r="P100" s="73"/>
      <c r="Q100" s="73"/>
      <c r="R100" s="40"/>
      <c r="S100" s="40"/>
    </row>
    <row r="101" spans="1:19" ht="12.75">
      <c r="A101" s="82" t="s">
        <v>101</v>
      </c>
      <c r="B101" s="80"/>
      <c r="C101" s="80"/>
      <c r="D101" s="80"/>
      <c r="E101" s="80"/>
      <c r="F101" s="80"/>
      <c r="G101" s="80"/>
      <c r="H101" s="80"/>
      <c r="I101" s="80"/>
      <c r="J101" s="38">
        <v>179149</v>
      </c>
      <c r="K101" s="73"/>
      <c r="L101" s="73"/>
      <c r="M101" s="73"/>
      <c r="N101" s="73"/>
      <c r="O101" s="71">
        <v>188.75</v>
      </c>
      <c r="P101" s="73"/>
      <c r="Q101" s="71">
        <v>1.98</v>
      </c>
      <c r="R101" s="45"/>
      <c r="S101" s="45"/>
    </row>
    <row r="102" spans="6:17" ht="12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4" s="40" customFormat="1" ht="12">
      <c r="A103" s="67"/>
      <c r="B103" s="66"/>
      <c r="C103" s="76"/>
      <c r="D103" s="77"/>
      <c r="E103" s="78"/>
      <c r="F103" s="78"/>
      <c r="G103" s="78"/>
      <c r="H103" s="78"/>
      <c r="I103" s="67"/>
      <c r="J103" s="67"/>
      <c r="K103" s="67"/>
      <c r="L103" s="67"/>
      <c r="M103" s="67"/>
      <c r="N103" s="67"/>
    </row>
    <row r="104" spans="1:14" s="40" customFormat="1" ht="12.75">
      <c r="A104" s="41"/>
      <c r="B104" s="42" t="s">
        <v>110</v>
      </c>
      <c r="C104" s="43" t="s">
        <v>111</v>
      </c>
      <c r="D104" s="41"/>
      <c r="E104" s="44"/>
      <c r="F104" s="45"/>
      <c r="G104" s="46"/>
      <c r="H104" s="45"/>
      <c r="I104" s="47"/>
      <c r="J104" s="47"/>
      <c r="K104" s="47"/>
      <c r="L104" s="47"/>
      <c r="M104" s="47"/>
      <c r="N104" s="45"/>
    </row>
    <row r="105" spans="1:19" s="40" customFormat="1" ht="12.75">
      <c r="A105" s="48"/>
      <c r="B105" s="48"/>
      <c r="C105" s="49" t="s">
        <v>112</v>
      </c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O105" s="45"/>
      <c r="P105" s="45"/>
      <c r="Q105" s="45"/>
      <c r="R105" s="45"/>
      <c r="S105" s="45"/>
    </row>
    <row r="106" spans="1:13" s="40" customFormat="1" ht="12">
      <c r="A106" s="48"/>
      <c r="B106" s="48"/>
      <c r="C106" s="49"/>
      <c r="D106" s="50"/>
      <c r="E106" s="50"/>
      <c r="F106" s="51"/>
      <c r="G106" s="51"/>
      <c r="H106" s="51"/>
      <c r="I106" s="51"/>
      <c r="J106" s="51"/>
      <c r="K106" s="51"/>
      <c r="L106" s="51"/>
      <c r="M106" s="51"/>
    </row>
    <row r="107" spans="1:13" s="40" customFormat="1" ht="12">
      <c r="A107" s="48"/>
      <c r="B107" s="48"/>
      <c r="C107" s="48"/>
      <c r="D107" s="48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4" s="40" customFormat="1" ht="12.75">
      <c r="A108" s="52"/>
      <c r="B108" s="42" t="s">
        <v>113</v>
      </c>
      <c r="C108" s="43" t="s">
        <v>114</v>
      </c>
      <c r="D108" s="53"/>
      <c r="E108" s="54"/>
      <c r="F108" s="45"/>
      <c r="G108" s="55"/>
      <c r="H108" s="55"/>
      <c r="I108" s="55"/>
      <c r="J108" s="55"/>
      <c r="K108" s="55"/>
      <c r="L108" s="55"/>
      <c r="M108" s="55"/>
      <c r="N108" s="45"/>
    </row>
    <row r="109" spans="1:19" s="40" customFormat="1" ht="12.75">
      <c r="A109" s="48"/>
      <c r="B109" s="48"/>
      <c r="C109" s="49" t="s">
        <v>112</v>
      </c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O109" s="45"/>
      <c r="P109" s="45"/>
      <c r="Q109" s="45"/>
      <c r="R109" s="45"/>
      <c r="S109" s="45"/>
    </row>
    <row r="110" spans="6:17" ht="12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47">
    <mergeCell ref="A93:I93"/>
    <mergeCell ref="J18:K18"/>
    <mergeCell ref="A88:I88"/>
    <mergeCell ref="A89:I89"/>
    <mergeCell ref="A90:I90"/>
    <mergeCell ref="A91:I91"/>
    <mergeCell ref="A92:I92"/>
    <mergeCell ref="A82:I82"/>
    <mergeCell ref="A83:Q83"/>
    <mergeCell ref="A84:I84"/>
    <mergeCell ref="A85:I85"/>
    <mergeCell ref="A86:I86"/>
    <mergeCell ref="A87:I87"/>
    <mergeCell ref="G24:I24"/>
    <mergeCell ref="J24:J25"/>
    <mergeCell ref="J23:M23"/>
    <mergeCell ref="N23:N25"/>
    <mergeCell ref="O23:O25"/>
    <mergeCell ref="C6:Q6"/>
    <mergeCell ref="J17:K17"/>
    <mergeCell ref="J16:K16"/>
    <mergeCell ref="J19:K19"/>
    <mergeCell ref="J20:K20"/>
    <mergeCell ref="P23:P25"/>
    <mergeCell ref="Q23:Q25"/>
    <mergeCell ref="K24:M24"/>
    <mergeCell ref="A23:A25"/>
    <mergeCell ref="B23:B25"/>
    <mergeCell ref="C23:C25"/>
    <mergeCell ref="D23:D25"/>
    <mergeCell ref="E23:E25"/>
    <mergeCell ref="F23:I23"/>
    <mergeCell ref="F24:F25"/>
    <mergeCell ref="A100:I100"/>
    <mergeCell ref="A101:I101"/>
    <mergeCell ref="A94:I94"/>
    <mergeCell ref="A95:I95"/>
    <mergeCell ref="A96:I96"/>
    <mergeCell ref="A97:I97"/>
    <mergeCell ref="A98:I98"/>
    <mergeCell ref="A99:I99"/>
    <mergeCell ref="A72:Q72"/>
    <mergeCell ref="A27:Q27"/>
    <mergeCell ref="A28:Q28"/>
    <mergeCell ref="A30:Q30"/>
    <mergeCell ref="A36:Q36"/>
    <mergeCell ref="A49:Q49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1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2014-02-24T15:06:57Z</cp:lastPrinted>
  <dcterms:created xsi:type="dcterms:W3CDTF">2012-09-25T04:33:48Z</dcterms:created>
  <dcterms:modified xsi:type="dcterms:W3CDTF">2014-07-03T09:14:08Z</dcterms:modified>
  <cp:category/>
  <cp:version/>
  <cp:contentType/>
  <cp:contentStatus/>
</cp:coreProperties>
</file>