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<sst xmlns="http://schemas.openxmlformats.org/spreadsheetml/2006/main" count="254" uniqueCount="138">
  <si>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</si>
  <si>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</si>
  <si>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</si>
  <si>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</si>
  <si>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</si>
  <si>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</si>
  <si>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</si>
  <si>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</si>
  <si>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</si>
  <si>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</si>
  <si>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</si>
  <si>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</si>
  <si>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</si>
  <si>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</si>
  <si>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</si>
  <si>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</si>
  <si>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</si>
  <si>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</si>
  <si>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</si>
  <si>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</si>
  <si>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</si>
  <si>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</si>
  <si>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</si>
  <si>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</si>
  <si>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Земляные работы</t>
  </si>
  <si>
    <t>1000 м3 грунта</t>
  </si>
  <si>
    <r>
      <t>Разработка грунта с перемещением до 10 м бульдозерами мощностью 79 кВт (108 л.с.), группа грунтов 2</t>
    </r>
    <r>
      <rPr>
        <i/>
        <sz val="7"/>
        <rFont val="Arial"/>
        <family val="2"/>
      </rPr>
      <t xml:space="preserve">
ИНДЕКС К ПОЗИЦИИ:
ТЕР01-01-030-06 Индекс выпуск №4, июнь 2013 ОЗП=10,58; ЭМ=5,289; ЗПМ=10,58</t>
    </r>
  </si>
  <si>
    <r>
      <t>При перемещении грунта на каждые последующие 10 м добавлять к расценке 01-01-030-06</t>
    </r>
    <r>
      <rPr>
        <i/>
        <sz val="7"/>
        <rFont val="Arial"/>
        <family val="2"/>
      </rPr>
      <t xml:space="preserve">
(ПЗ=4 (ОЗП=4; ЭМ=4 к расх.; ЗПМ=4; МАТ=4 к расх.; ТЗ=4; ТЗМ=4))
ИНДЕКС К ПОЗИЦИИ:
ТЕР01-01-030-14 Индекс выпуск №4, июнь 2013 ОЗП=10,58; ЭМ=5,289; ЗПМ=10,58</t>
    </r>
  </si>
  <si>
    <t>С311-1-144-1</t>
  </si>
  <si>
    <t>тонна</t>
  </si>
  <si>
    <r>
      <t>Грунт растительного слоя (земля, перегной): погрузка</t>
    </r>
    <r>
      <rPr>
        <i/>
        <sz val="7"/>
        <rFont val="Arial"/>
        <family val="2"/>
      </rPr>
      <t xml:space="preserve">
ИНДЕКС К ПОЗИЦИИ:
ТЕР01-01-013-08 Индексы выпуск №3, июнь 2012 ОЗП=10,26; ЭМ=4,608; ЗПМ=10,26; МАТ=7,19</t>
    </r>
  </si>
  <si>
    <t>1 т груза</t>
  </si>
  <si>
    <r>
      <t>Перевозка грузов автомобилями-самосвалами грузоподъемностью 10 т, работающих вне карьера, на расстояние: до 10 км I класс груза</t>
    </r>
    <r>
      <rPr>
        <i/>
        <sz val="7"/>
        <rFont val="Arial"/>
        <family val="2"/>
      </rPr>
      <t xml:space="preserve">
ИНДЕКС К ПОЗИЦИИ:
ФССЦпг03-21-01-010 Индексы выпуск №4, июнь 2013 ЭМ=8,554</t>
    </r>
  </si>
  <si>
    <r>
      <t>Работа на отвале, группа грунтов 1</t>
    </r>
    <r>
      <rPr>
        <i/>
        <sz val="7"/>
        <rFont val="Arial"/>
        <family val="2"/>
      </rPr>
      <t xml:space="preserve">
ИНДЕКС К ПОЗИЦИИ:
ТЕР01-01-016-01 Индекс выпуск №4, июнь 2013 ОЗП=10,58; ЭМ=5,309; ЗПМ=10,58; МАТ=7,379</t>
    </r>
  </si>
  <si>
    <r>
      <t>Засыпка траншей и котлованов с перемещением грунта до 5 м бульдозерами мощностью 59 кВт (80 л.с.), группа грунтов 1</t>
    </r>
    <r>
      <rPr>
        <i/>
        <sz val="7"/>
        <rFont val="Arial"/>
        <family val="2"/>
      </rPr>
      <t xml:space="preserve">
ИНДЕКС К ПОЗИЦИИ:
ТЕР01-01-033-01 Индекс выпуск №4, июнь 2013 ОЗП=10,58; ЭМ=5,352; ЗПМ=10,58</t>
    </r>
  </si>
  <si>
    <r>
      <t>При перемещении грунта на каждые последующие 5 м добавлять к расценке 01-01-033-01</t>
    </r>
    <r>
      <rPr>
        <i/>
        <sz val="7"/>
        <rFont val="Arial"/>
        <family val="2"/>
      </rPr>
      <t xml:space="preserve">
(ПЗ=8 (ОЗП=8; ЭМ=8 к расх.; ЗПМ=8; МАТ=8 к расх.; ТЗ=8; ТЗМ=8))
ИНДЕКС К ПОЗИЦИИ:
ТЕР01-01-033-07 Индекс выпуск №4, июнь 2013 ОЗП=10,58; ЭМ=5,352; ЗПМ=10,58</t>
    </r>
  </si>
  <si>
    <t>м3</t>
  </si>
  <si>
    <t>1 м3 подстилающего слоя</t>
  </si>
  <si>
    <r>
      <t>Устройство подстилающих слоев щебеночных</t>
    </r>
    <r>
      <rPr>
        <i/>
        <sz val="7"/>
        <rFont val="Arial"/>
        <family val="2"/>
      </rPr>
      <t xml:space="preserve">
ИНДЕКС К ПОЗИЦИИ:
ТЕР11-01-002-04 Индекс выпуск №4, июнь 2013 ОЗП=10,58; ЭМ=5,381; ЗПМ=10,58; МАТ=5,664</t>
    </r>
  </si>
  <si>
    <t xml:space="preserve">  Итого по разделу 1 Земляные работы</t>
  </si>
  <si>
    <t xml:space="preserve">                           Раздел 2. Устройство временной дороги</t>
  </si>
  <si>
    <t xml:space="preserve">                           Раздел 3. Устройство монолитных фундаментов</t>
  </si>
  <si>
    <t xml:space="preserve">                           Фундамент Фм1 (4шт)</t>
  </si>
  <si>
    <t>100 м3 бетона, бутобетона и железобетона в деле</t>
  </si>
  <si>
    <r>
      <t>Бетон тяжелый, крупность заполнителя 20 мм, класс В10 (М150)</t>
    </r>
    <r>
      <rPr>
        <i/>
        <sz val="7"/>
        <rFont val="Arial"/>
        <family val="2"/>
      </rPr>
      <t xml:space="preserve">
ИНДЕКС К ПОЗИЦИИ:
ТСЦ-401-0064 Бетон тяжелый, крупность заполнителя 20 мм, класс В10 (М150) МАТ=4,2801</t>
    </r>
  </si>
  <si>
    <t>т</t>
  </si>
  <si>
    <r>
      <t>Горячекатаная арматурная сталь периодического профиля класса А-III, диаметром 10 мм</t>
    </r>
    <r>
      <rPr>
        <i/>
        <sz val="7"/>
        <rFont val="Arial"/>
        <family val="2"/>
      </rPr>
      <t xml:space="preserve">
ИНДЕКС К ПОЗИЦИИ:
ТСЦ-204-0021 Горячекатаная арматурная сталь периодического профиля класса А-III, диаметром 10 мм МАТ=4,1679</t>
    </r>
  </si>
  <si>
    <r>
      <t>Горячекатаная арматурная сталь гладкая класса А-I, диаметром 6 мм</t>
    </r>
    <r>
      <rPr>
        <i/>
        <sz val="7"/>
        <rFont val="Arial"/>
        <family val="2"/>
      </rPr>
      <t xml:space="preserve">
ИНДЕКС К ПОЗИЦИИ:
ТСЦ-204-0001 Горячекатаная арматурная сталь гладкая класса А-I, диаметром 6 мм МАТ=3,3305</t>
    </r>
  </si>
  <si>
    <t>1 т</t>
  </si>
  <si>
    <r>
      <t>Установка анкерных болтов в готовые гнезда с заделкой длиной до 1 м</t>
    </r>
    <r>
      <rPr>
        <i/>
        <sz val="7"/>
        <rFont val="Arial"/>
        <family val="2"/>
      </rPr>
      <t xml:space="preserve">
ИНДЕКС К ПОЗИЦИИ:
ТЕР06-01-015-01 Индекс выпуск №4, июнь 2013 ОЗП=10,58; ЭМ=6,055; ЗПМ=10,58; МАТ=8,149</t>
    </r>
  </si>
  <si>
    <t>100 м2 изолируемой поверхности</t>
  </si>
  <si>
    <r>
      <t>Гидроизоляция боковая обмазочная битумная в 2 слоя по выровненной поверхности бутовой кладки, кирпичу, бетону</t>
    </r>
    <r>
      <rPr>
        <i/>
        <sz val="7"/>
        <rFont val="Arial"/>
        <family val="2"/>
      </rPr>
      <t xml:space="preserve">
ИНДЕКС К ПОЗИЦИИ:
ТЕР08-01-003-07 Индекс выпуск №4, июнь 2013 ОЗП=10,58; ЭМ=5,327; ЗПМ=10,58; МАТ=7,436</t>
    </r>
  </si>
  <si>
    <t xml:space="preserve">                           Фундамент Фм2 (14шт)</t>
  </si>
  <si>
    <r>
      <t>Горячекатаная арматурная сталь периодического профиля класса А-III, диаметром 12 мм</t>
    </r>
    <r>
      <rPr>
        <i/>
        <sz val="7"/>
        <rFont val="Arial"/>
        <family val="2"/>
      </rPr>
      <t xml:space="preserve">
ИНДЕКС К ПОЗИЦИИ:
ТСЦ-204-0022 Горячекатаная арматурная сталь периодического профиля класса А-III, диаметром 12 мм МАТ=3,989</t>
    </r>
  </si>
  <si>
    <t xml:space="preserve">                           Фундамент Фм3 (4шт)</t>
  </si>
  <si>
    <t xml:space="preserve">                           Фундамент Фм4 (3шт)</t>
  </si>
  <si>
    <t xml:space="preserve">                           Фундамент Фм5 (2шт)</t>
  </si>
  <si>
    <t xml:space="preserve">                           фундаментные балки</t>
  </si>
  <si>
    <t>100 шт. сборных конструкций</t>
  </si>
  <si>
    <r>
      <t>Укладка блоков и плит ленточных фундаментов при глубине котлована до 4 м, масса конструкций до 1,5 т</t>
    </r>
    <r>
      <rPr>
        <i/>
        <sz val="7"/>
        <rFont val="Arial"/>
        <family val="2"/>
      </rPr>
      <t xml:space="preserve">
ИНДЕКС К ПОЗИЦИИ:
ТЕР07-01-001-02 Индекс выпуск №4, июнь 2013 ОЗП=10,58; ЭМ=5,479; ЗПМ=10,58; МАТ=5,64</t>
    </r>
  </si>
  <si>
    <t>балка ФБ6-2</t>
  </si>
  <si>
    <t>шт</t>
  </si>
  <si>
    <t>балка ФБ6-15</t>
  </si>
  <si>
    <t>балка ФБ6-3</t>
  </si>
  <si>
    <t>балка ФБ6-13</t>
  </si>
  <si>
    <r>
      <t>Укладка перемычек массой до 0,3 т</t>
    </r>
    <r>
      <rPr>
        <i/>
        <sz val="7"/>
        <rFont val="Arial"/>
        <family val="2"/>
      </rPr>
      <t xml:space="preserve">
ИНДЕКС К ПОЗИЦИИ:
ТЕР07-05-007-10 Индекс выпуск №4, июнь 2013 ОЗП=10,58; ЭМ=5,452; ЗПМ=10,58; МАТ=4,899</t>
    </r>
  </si>
  <si>
    <t>перемычка 5ПБ18-27п</t>
  </si>
  <si>
    <t>10 м3</t>
  </si>
  <si>
    <r>
      <t>Засыпка пазух котлованов спецсооружений дренирующим песком</t>
    </r>
    <r>
      <rPr>
        <i/>
        <sz val="7"/>
        <rFont val="Arial"/>
        <family val="2"/>
      </rPr>
      <t xml:space="preserve">
ИНДЕКС К ПОЗИЦИИ:
ТЕР01-02-033-01 Индекс выпуск №4, июнь 2013 ОЗП=10,58; ЭМ=5,372; ЗПМ=10,58; МАТ=5,374</t>
    </r>
  </si>
  <si>
    <t>1 м3 изоляции</t>
  </si>
  <si>
    <r>
      <t>Изоляция изделиями из пенопласта насухо холодных поверхностей покрытий и перекрытий</t>
    </r>
    <r>
      <rPr>
        <i/>
        <sz val="7"/>
        <rFont val="Arial"/>
        <family val="2"/>
      </rPr>
      <t xml:space="preserve">
ИНДЕКС К ПОЗИЦИИ:
ТЕР26-01-041-05 Индекс выпуск №4, июнь 2013 ОЗП=10,58; ЭМ=6,339; ЗПМ=10,58; МАТ=3,018</t>
    </r>
  </si>
  <si>
    <r>
      <t>Выравнивание поверхности бутовой кладки раствором</t>
    </r>
    <r>
      <rPr>
        <i/>
        <sz val="7"/>
        <rFont val="Arial"/>
        <family val="2"/>
      </rPr>
      <t xml:space="preserve">
ИНДЕКС К ПОЗИЦИИ:
ТЕР08-01-003-08 Индекс выпуск №4, июнь 2013 ОЗП=10,58; ЭМ=6,498; ЗПМ=10,58; МАТ=3,814</t>
    </r>
  </si>
  <si>
    <t xml:space="preserve">                           Бетонные столбики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</si>
  <si>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</si>
  <si>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</si>
  <si>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</si>
  <si>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</si>
  <si>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</si>
  <si>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</si>
  <si>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</si>
  <si>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</si>
  <si>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</si>
  <si>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</si>
  <si>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</si>
  <si>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</si>
  <si>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</si>
  <si>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</si>
  <si>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</si>
  <si>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</si>
  <si>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</si>
  <si>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</si>
  <si>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</si>
  <si>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</si>
  <si>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</si>
  <si>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</si>
  <si>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</si>
  <si>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</si>
  <si>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</si>
  <si>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</si>
  <si>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</si>
  <si>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</si>
  <si>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</si>
  <si>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Земляные работы, фундаменты</t>
  </si>
  <si>
    <t>руб.</t>
  </si>
  <si>
    <r>
      <t>Песок природный для строительных работ средний</t>
    </r>
    <r>
      <rPr>
        <i/>
        <sz val="7"/>
        <rFont val="Arial"/>
        <family val="2"/>
      </rPr>
      <t xml:space="preserve">
ИНДЕКС К ПОЗИЦИИ:
ТСЦ-408-0122 Песок природный для строительных работ средний МАТ=5,64</t>
    </r>
  </si>
  <si>
    <t>Договорная цена</t>
  </si>
  <si>
    <t>ТЕР01-01-030-06</t>
  </si>
  <si>
    <t>ТЕР01-01-030-14</t>
  </si>
  <si>
    <t>ФССЦпг03-21-01-010</t>
  </si>
  <si>
    <t>ТЕР01-01-016-01</t>
  </si>
  <si>
    <t>ТЕР01-01-033-01</t>
  </si>
  <si>
    <t>ТЕР01-01-033-07</t>
  </si>
  <si>
    <t>ТСЦ-408-0122</t>
  </si>
  <si>
    <t>ТЕР11-01-002-04</t>
  </si>
  <si>
    <t xml:space="preserve">  Итого по разделу 2 Устройство временной дороги</t>
  </si>
  <si>
    <t>ТЕР06-01-001-01</t>
  </si>
  <si>
    <r>
      <t>Устройство бетонной подготовки</t>
    </r>
    <r>
      <rPr>
        <i/>
        <sz val="7"/>
        <rFont val="Arial"/>
        <family val="2"/>
      </rPr>
      <t xml:space="preserve">
ИНДЕКС К ПОЗИЦИИ:
ТЕР06-01-001-01 Индекс выпуск №4, июнь 2013 ОЗП=10,58; ЭМ=5,442; ЗПМ=10,58; МАТ=4,561</t>
    </r>
  </si>
  <si>
    <t>ТСЦ-401-0064</t>
  </si>
  <si>
    <t>ТЕР06-01-001-05</t>
  </si>
  <si>
    <r>
      <t>Устройство железобетонных фундаментов общего назначения под колонны объемом до 3 м3</t>
    </r>
    <r>
      <rPr>
        <i/>
        <sz val="7"/>
        <rFont val="Arial"/>
        <family val="2"/>
      </rPr>
      <t xml:space="preserve">
ИНДЕКС К ПОЗИЦИИ:
ТЕР06-01-001-05 Индекс выпуск №4, июнь 2013 ОЗП=10,58; ЭМ=5,474; ЗПМ=10,58; МАТ=4,273</t>
    </r>
  </si>
  <si>
    <t>ТСЦ-204-0021</t>
  </si>
  <si>
    <t>ТСЦ-204-0001</t>
  </si>
  <si>
    <t>ТЕР06-01-015-01</t>
  </si>
  <si>
    <t>ТЕР08-01-003-07</t>
  </si>
  <si>
    <t>ТСЦ-204-0022</t>
  </si>
  <si>
    <t>ТЕР07-01-001-02</t>
  </si>
  <si>
    <t>ТЕР07-05-007-10</t>
  </si>
  <si>
    <t>ТЕР01-02-033-01</t>
  </si>
  <si>
    <t>ТЕР26-01-041-05</t>
  </si>
  <si>
    <t>ТЕР08-01-003-08</t>
  </si>
  <si>
    <t>ТЕР06-01-001-13</t>
  </si>
  <si>
    <r>
      <t>Устройство фундаментов-столбов бетонных</t>
    </r>
    <r>
      <rPr>
        <i/>
        <sz val="7"/>
        <rFont val="Arial"/>
        <family val="2"/>
      </rPr>
      <t xml:space="preserve">
ИНДЕКС К ПОЗИЦИИ:
ТЕР06-01-001-13 Индекс выпуск №4, июнь 2013 ОЗП=10,58; ЭМ=5,498; ЗПМ=10,58; МАТ=4,627</t>
    </r>
  </si>
  <si>
    <t xml:space="preserve">  Итого по разделу 3 Устройство монолитных фундаментов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</si>
  <si>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</si>
  <si>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</si>
  <si>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1-2, 5-7, 4, 8-16, 18-24, 26-31, 33-38, 40-45, 57-58, 17, 25, 32, 39, 46, 56, 47-51, 53, 52, 54-55)</t>
  </si>
  <si>
    <t>Итоги по смете: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</si>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</sst>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0" xfId="0" applyBorder="1" applyAlignment="1">
      <alignment vertical="top" wrapText="1"/>
    </xf>
    <xf numFmtId="0" fontId="11" fillId="0" borderId="0" xfId="53" applyFont="1" applyBorder="1" applyAlignment="1">
      <alignment horizontal="left" vertical="top" wrapText="1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3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/>
      <protection/>
    </xf>
    <xf numFmtId="0" fontId="9" fillId="0" borderId="12" xfId="53" applyFont="1" applyBorder="1" applyAlignment="1">
      <alignment horizontal="right" vertical="top" wrapText="1"/>
      <protection/>
    </xf>
    <xf numFmtId="0" fontId="13" fillId="0" borderId="0" xfId="53" applyFont="1" applyBorder="1" applyAlignment="1">
      <alignment horizontal="right" vertical="top" wrapText="1"/>
      <protection/>
    </xf>
    <xf numFmtId="0" fontId="9" fillId="0" borderId="0" xfId="53" applyFont="1" applyBorder="1" applyAlignment="1">
      <alignment horizontal="righ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3" fillId="0" borderId="12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31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4" customWidth="1"/>
    <col min="2" max="2" width="15.8515625" style="2" customWidth="1"/>
    <col min="3" max="3" width="57.7109375" style="31" customWidth="1"/>
    <col min="4" max="4" width="11.8515625" style="30" customWidth="1"/>
    <col min="5" max="5" width="7.421875" style="32" customWidth="1"/>
    <col min="6" max="6" width="7.7109375" style="8" customWidth="1"/>
    <col min="7" max="9" width="6.7109375" style="8" customWidth="1"/>
    <col min="10" max="10" width="9.2812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57" t="s">
        <v>96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58" t="s">
        <v>97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98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99</v>
      </c>
      <c r="N4"/>
      <c r="O4" s="6"/>
      <c r="P4" s="6"/>
      <c r="Q4" s="6"/>
      <c r="R4" s="11"/>
    </row>
    <row r="5" spans="1:17" ht="20.25" customHeight="1" outlineLevel="1">
      <c r="A5" s="59" t="s">
        <v>100</v>
      </c>
      <c r="B5" s="60"/>
      <c r="C5" s="61"/>
      <c r="D5" s="62"/>
      <c r="E5" s="63"/>
      <c r="F5" s="25"/>
      <c r="G5" s="25"/>
      <c r="H5" s="25"/>
      <c r="I5" s="25"/>
      <c r="J5" s="25"/>
      <c r="K5" s="25"/>
      <c r="L5" s="25"/>
      <c r="M5" s="20" t="s">
        <v>101</v>
      </c>
      <c r="N5" s="64"/>
      <c r="O5" s="25"/>
      <c r="P5" s="25"/>
      <c r="Q5" s="25"/>
    </row>
    <row r="6" spans="1:17" ht="28.5" customHeight="1">
      <c r="A6" s="63"/>
      <c r="B6" s="59"/>
      <c r="C6" s="93" t="s">
        <v>137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102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90</v>
      </c>
      <c r="E16" s="5"/>
      <c r="F16" s="6"/>
      <c r="G16" s="6"/>
      <c r="H16" s="6"/>
      <c r="I16" s="20"/>
      <c r="J16" s="89">
        <f>J112</f>
        <v>2829496.13</v>
      </c>
      <c r="K16" s="90"/>
      <c r="L16" s="12" t="s">
        <v>103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87</v>
      </c>
      <c r="E17" s="5"/>
      <c r="F17" s="6"/>
      <c r="G17" s="6"/>
      <c r="H17" s="6"/>
      <c r="I17" s="20"/>
      <c r="J17" s="89">
        <f>J108</f>
        <v>265708.15</v>
      </c>
      <c r="K17" s="90"/>
      <c r="L17" s="12" t="s">
        <v>103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88</v>
      </c>
      <c r="E18" s="5"/>
      <c r="F18" s="6"/>
      <c r="G18" s="6"/>
      <c r="H18" s="6"/>
      <c r="I18" s="20"/>
      <c r="J18" s="91">
        <f>O112</f>
        <v>1691</v>
      </c>
      <c r="K18" s="90"/>
      <c r="L18" s="12" t="s">
        <v>89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86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82" t="s">
        <v>8</v>
      </c>
      <c r="B21" s="86" t="s">
        <v>9</v>
      </c>
      <c r="C21" s="82" t="s">
        <v>10</v>
      </c>
      <c r="D21" s="82" t="s">
        <v>11</v>
      </c>
      <c r="E21" s="82" t="s">
        <v>12</v>
      </c>
      <c r="F21" s="82" t="s">
        <v>13</v>
      </c>
      <c r="G21" s="83"/>
      <c r="H21" s="83"/>
      <c r="I21" s="83"/>
      <c r="J21" s="82" t="s">
        <v>14</v>
      </c>
      <c r="K21" s="83"/>
      <c r="L21" s="83"/>
      <c r="M21" s="83"/>
      <c r="N21" s="82" t="s">
        <v>15</v>
      </c>
      <c r="O21" s="82" t="s">
        <v>16</v>
      </c>
      <c r="P21" s="82" t="s">
        <v>17</v>
      </c>
      <c r="Q21" s="82" t="s">
        <v>18</v>
      </c>
    </row>
    <row r="22" spans="1:17" ht="15.75" customHeight="1">
      <c r="A22" s="83"/>
      <c r="B22" s="87"/>
      <c r="C22" s="88"/>
      <c r="D22" s="82"/>
      <c r="E22" s="83"/>
      <c r="F22" s="82" t="s">
        <v>19</v>
      </c>
      <c r="G22" s="82" t="s">
        <v>20</v>
      </c>
      <c r="H22" s="83"/>
      <c r="I22" s="83"/>
      <c r="J22" s="82" t="s">
        <v>19</v>
      </c>
      <c r="K22" s="82" t="s">
        <v>20</v>
      </c>
      <c r="L22" s="83"/>
      <c r="M22" s="83"/>
      <c r="N22" s="82"/>
      <c r="O22" s="82"/>
      <c r="P22" s="82"/>
      <c r="Q22" s="82"/>
    </row>
    <row r="23" spans="1:17" ht="15.75" customHeight="1">
      <c r="A23" s="83"/>
      <c r="B23" s="87"/>
      <c r="C23" s="88"/>
      <c r="D23" s="82"/>
      <c r="E23" s="83"/>
      <c r="F23" s="83"/>
      <c r="G23" s="26" t="s">
        <v>21</v>
      </c>
      <c r="H23" s="26" t="s">
        <v>22</v>
      </c>
      <c r="I23" s="26" t="s">
        <v>23</v>
      </c>
      <c r="J23" s="83"/>
      <c r="K23" s="26" t="s">
        <v>21</v>
      </c>
      <c r="L23" s="26" t="s">
        <v>22</v>
      </c>
      <c r="M23" s="26" t="s">
        <v>23</v>
      </c>
      <c r="N23" s="82"/>
      <c r="O23" s="82"/>
      <c r="P23" s="82"/>
      <c r="Q23" s="82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2" t="s">
        <v>24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43.5">
      <c r="A26" s="66">
        <v>1</v>
      </c>
      <c r="B26" s="69" t="s">
        <v>106</v>
      </c>
      <c r="C26" s="65" t="s">
        <v>26</v>
      </c>
      <c r="D26" s="70" t="s">
        <v>25</v>
      </c>
      <c r="E26" s="71">
        <v>3.176</v>
      </c>
      <c r="F26" s="72">
        <v>5607.82</v>
      </c>
      <c r="G26" s="73"/>
      <c r="H26" s="72">
        <v>5607.82</v>
      </c>
      <c r="I26" s="72">
        <v>1426.4</v>
      </c>
      <c r="J26" s="74">
        <v>17810.44</v>
      </c>
      <c r="K26" s="73"/>
      <c r="L26" s="74">
        <v>17810.44</v>
      </c>
      <c r="M26" s="74">
        <v>4530.25</v>
      </c>
      <c r="N26" s="73"/>
      <c r="O26" s="73"/>
      <c r="P26" s="74">
        <v>7.49</v>
      </c>
      <c r="Q26" s="74">
        <v>23.79</v>
      </c>
    </row>
    <row r="27" spans="1:17" ht="53.25">
      <c r="A27" s="66">
        <v>2</v>
      </c>
      <c r="B27" s="69" t="s">
        <v>107</v>
      </c>
      <c r="C27" s="65" t="s">
        <v>27</v>
      </c>
      <c r="D27" s="70" t="s">
        <v>25</v>
      </c>
      <c r="E27" s="71">
        <v>3.176</v>
      </c>
      <c r="F27" s="72">
        <v>17759.4</v>
      </c>
      <c r="G27" s="73"/>
      <c r="H27" s="72">
        <v>17759.4</v>
      </c>
      <c r="I27" s="72">
        <v>4517.24</v>
      </c>
      <c r="J27" s="74">
        <v>56403.85</v>
      </c>
      <c r="K27" s="73"/>
      <c r="L27" s="74">
        <v>56403.85</v>
      </c>
      <c r="M27" s="74">
        <v>14346.75</v>
      </c>
      <c r="N27" s="73"/>
      <c r="O27" s="73"/>
      <c r="P27" s="74">
        <v>23.72</v>
      </c>
      <c r="Q27" s="74">
        <v>75.33</v>
      </c>
    </row>
    <row r="28" spans="1:17" ht="41.25">
      <c r="A28" s="66">
        <v>3</v>
      </c>
      <c r="B28" s="69" t="s">
        <v>28</v>
      </c>
      <c r="C28" s="65" t="s">
        <v>30</v>
      </c>
      <c r="D28" s="70" t="s">
        <v>29</v>
      </c>
      <c r="E28" s="71">
        <v>4224.092</v>
      </c>
      <c r="F28" s="72">
        <v>25.02</v>
      </c>
      <c r="G28" s="73"/>
      <c r="H28" s="72">
        <v>25.02</v>
      </c>
      <c r="I28" s="72">
        <v>4.51</v>
      </c>
      <c r="J28" s="74">
        <v>105686.78</v>
      </c>
      <c r="K28" s="73"/>
      <c r="L28" s="74">
        <v>105686.78</v>
      </c>
      <c r="M28" s="74">
        <v>19050.65</v>
      </c>
      <c r="N28" s="73"/>
      <c r="O28" s="73"/>
      <c r="P28" s="74">
        <v>0.029</v>
      </c>
      <c r="Q28" s="74">
        <v>122.5</v>
      </c>
    </row>
    <row r="29" spans="1:17" ht="55.5">
      <c r="A29" s="66">
        <v>4</v>
      </c>
      <c r="B29" s="69" t="s">
        <v>108</v>
      </c>
      <c r="C29" s="65" t="s">
        <v>32</v>
      </c>
      <c r="D29" s="70" t="s">
        <v>31</v>
      </c>
      <c r="E29" s="71">
        <v>4224.092</v>
      </c>
      <c r="F29" s="72">
        <v>97.69</v>
      </c>
      <c r="G29" s="73"/>
      <c r="H29" s="72">
        <v>97.69</v>
      </c>
      <c r="I29" s="73"/>
      <c r="J29" s="74">
        <v>412651.55</v>
      </c>
      <c r="K29" s="73"/>
      <c r="L29" s="74">
        <v>412651.55</v>
      </c>
      <c r="M29" s="73"/>
      <c r="N29" s="73"/>
      <c r="O29" s="73"/>
      <c r="P29" s="73"/>
      <c r="Q29" s="73"/>
    </row>
    <row r="30" spans="1:17" ht="41.25">
      <c r="A30" s="66">
        <v>5</v>
      </c>
      <c r="B30" s="69" t="s">
        <v>109</v>
      </c>
      <c r="C30" s="65" t="s">
        <v>33</v>
      </c>
      <c r="D30" s="70" t="s">
        <v>25</v>
      </c>
      <c r="E30" s="71">
        <v>2.48476</v>
      </c>
      <c r="F30" s="72">
        <v>2815.55</v>
      </c>
      <c r="G30" s="72">
        <v>291.37</v>
      </c>
      <c r="H30" s="72">
        <v>2501.23</v>
      </c>
      <c r="I30" s="72">
        <v>620.83</v>
      </c>
      <c r="J30" s="74">
        <v>6995.97</v>
      </c>
      <c r="K30" s="74">
        <v>723.98</v>
      </c>
      <c r="L30" s="74">
        <v>6214.96</v>
      </c>
      <c r="M30" s="74">
        <v>1542.61</v>
      </c>
      <c r="N30" s="74">
        <v>2.99</v>
      </c>
      <c r="O30" s="74">
        <v>7.43</v>
      </c>
      <c r="P30" s="74">
        <v>3.26</v>
      </c>
      <c r="Q30" s="74">
        <v>8.1</v>
      </c>
    </row>
    <row r="31" spans="1:17" ht="43.5">
      <c r="A31" s="66">
        <v>6</v>
      </c>
      <c r="B31" s="69" t="s">
        <v>110</v>
      </c>
      <c r="C31" s="65" t="s">
        <v>34</v>
      </c>
      <c r="D31" s="70" t="s">
        <v>25</v>
      </c>
      <c r="E31" s="71">
        <v>2.92326</v>
      </c>
      <c r="F31" s="72">
        <v>4889.59</v>
      </c>
      <c r="G31" s="73"/>
      <c r="H31" s="72">
        <v>4889.59</v>
      </c>
      <c r="I31" s="72">
        <v>1357.31</v>
      </c>
      <c r="J31" s="74">
        <v>14293.54</v>
      </c>
      <c r="K31" s="73"/>
      <c r="L31" s="74">
        <v>14293.54</v>
      </c>
      <c r="M31" s="74">
        <v>3967.77</v>
      </c>
      <c r="N31" s="73"/>
      <c r="O31" s="73"/>
      <c r="P31" s="74">
        <v>7.6</v>
      </c>
      <c r="Q31" s="74">
        <v>22.22</v>
      </c>
    </row>
    <row r="32" spans="1:17" ht="53.25">
      <c r="A32" s="66">
        <v>7</v>
      </c>
      <c r="B32" s="69" t="s">
        <v>111</v>
      </c>
      <c r="C32" s="65" t="s">
        <v>35</v>
      </c>
      <c r="D32" s="70" t="s">
        <v>25</v>
      </c>
      <c r="E32" s="71">
        <v>2.92326</v>
      </c>
      <c r="F32" s="72">
        <v>21925.65</v>
      </c>
      <c r="G32" s="73"/>
      <c r="H32" s="72">
        <v>21925.65</v>
      </c>
      <c r="I32" s="72">
        <v>6086.46</v>
      </c>
      <c r="J32" s="74">
        <v>64094.38</v>
      </c>
      <c r="K32" s="73"/>
      <c r="L32" s="74">
        <v>64094.38</v>
      </c>
      <c r="M32" s="74">
        <v>17792.31</v>
      </c>
      <c r="N32" s="73"/>
      <c r="O32" s="73"/>
      <c r="P32" s="74">
        <v>34.08</v>
      </c>
      <c r="Q32" s="74">
        <v>99.62</v>
      </c>
    </row>
    <row r="33" spans="1:17" ht="31.5">
      <c r="A33" s="66">
        <v>8</v>
      </c>
      <c r="B33" s="69" t="s">
        <v>112</v>
      </c>
      <c r="C33" s="65" t="s">
        <v>104</v>
      </c>
      <c r="D33" s="70" t="s">
        <v>36</v>
      </c>
      <c r="E33" s="71">
        <v>214.941</v>
      </c>
      <c r="F33" s="72">
        <v>761.34</v>
      </c>
      <c r="G33" s="73"/>
      <c r="H33" s="73"/>
      <c r="I33" s="73"/>
      <c r="J33" s="74">
        <v>163643.18</v>
      </c>
      <c r="K33" s="73"/>
      <c r="L33" s="73"/>
      <c r="M33" s="73"/>
      <c r="N33" s="73"/>
      <c r="O33" s="73"/>
      <c r="P33" s="73"/>
      <c r="Q33" s="73"/>
    </row>
    <row r="34" spans="1:17" ht="41.25">
      <c r="A34" s="66">
        <v>9</v>
      </c>
      <c r="B34" s="69" t="s">
        <v>113</v>
      </c>
      <c r="C34" s="65" t="s">
        <v>38</v>
      </c>
      <c r="D34" s="70" t="s">
        <v>37</v>
      </c>
      <c r="E34" s="71">
        <v>7.74</v>
      </c>
      <c r="F34" s="72">
        <v>2108.92</v>
      </c>
      <c r="G34" s="72">
        <v>412.83</v>
      </c>
      <c r="H34" s="72">
        <v>290.74</v>
      </c>
      <c r="I34" s="72">
        <v>73.21</v>
      </c>
      <c r="J34" s="74">
        <v>16323.04</v>
      </c>
      <c r="K34" s="74">
        <v>3195.3</v>
      </c>
      <c r="L34" s="74">
        <v>2250.33</v>
      </c>
      <c r="M34" s="74">
        <v>566.65</v>
      </c>
      <c r="N34" s="74">
        <v>3.73</v>
      </c>
      <c r="O34" s="74">
        <v>28.87</v>
      </c>
      <c r="P34" s="74">
        <v>0.55</v>
      </c>
      <c r="Q34" s="74">
        <v>4.26</v>
      </c>
    </row>
    <row r="35" spans="1:17" ht="15" customHeight="1">
      <c r="A35" s="81" t="s">
        <v>39</v>
      </c>
      <c r="B35" s="80"/>
      <c r="C35" s="80"/>
      <c r="D35" s="80"/>
      <c r="E35" s="80"/>
      <c r="F35" s="80"/>
      <c r="G35" s="80"/>
      <c r="H35" s="80"/>
      <c r="I35" s="80"/>
      <c r="J35" s="72">
        <v>950089.63</v>
      </c>
      <c r="K35" s="73"/>
      <c r="L35" s="73"/>
      <c r="M35" s="73"/>
      <c r="N35" s="73"/>
      <c r="O35" s="72">
        <v>36.3</v>
      </c>
      <c r="P35" s="73"/>
      <c r="Q35" s="72">
        <v>355.82</v>
      </c>
    </row>
    <row r="36" spans="1:17" ht="18.75" customHeight="1">
      <c r="A36" s="92" t="s">
        <v>40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41.25">
      <c r="A37" s="66">
        <v>10</v>
      </c>
      <c r="B37" s="69" t="s">
        <v>113</v>
      </c>
      <c r="C37" s="65" t="s">
        <v>38</v>
      </c>
      <c r="D37" s="70" t="s">
        <v>37</v>
      </c>
      <c r="E37" s="71">
        <v>187.5</v>
      </c>
      <c r="F37" s="72">
        <v>2108.92</v>
      </c>
      <c r="G37" s="72">
        <v>412.83</v>
      </c>
      <c r="H37" s="72">
        <v>290.74</v>
      </c>
      <c r="I37" s="72">
        <v>73.21</v>
      </c>
      <c r="J37" s="74">
        <v>395422.5</v>
      </c>
      <c r="K37" s="74">
        <v>77405.63</v>
      </c>
      <c r="L37" s="74">
        <v>54513.75</v>
      </c>
      <c r="M37" s="74">
        <v>13726.88</v>
      </c>
      <c r="N37" s="74">
        <v>3.73</v>
      </c>
      <c r="O37" s="74">
        <v>699.38</v>
      </c>
      <c r="P37" s="74">
        <v>0.55</v>
      </c>
      <c r="Q37" s="74">
        <v>103.13</v>
      </c>
    </row>
    <row r="38" spans="1:17" ht="15" customHeight="1">
      <c r="A38" s="81" t="s">
        <v>114</v>
      </c>
      <c r="B38" s="80"/>
      <c r="C38" s="80"/>
      <c r="D38" s="80"/>
      <c r="E38" s="80"/>
      <c r="F38" s="80"/>
      <c r="G38" s="80"/>
      <c r="H38" s="80"/>
      <c r="I38" s="80"/>
      <c r="J38" s="72">
        <v>558966.31</v>
      </c>
      <c r="K38" s="73"/>
      <c r="L38" s="73"/>
      <c r="M38" s="73"/>
      <c r="N38" s="73"/>
      <c r="O38" s="72">
        <v>699.38</v>
      </c>
      <c r="P38" s="73"/>
      <c r="Q38" s="72">
        <v>103.13</v>
      </c>
    </row>
    <row r="39" spans="1:17" ht="18.75" customHeight="1">
      <c r="A39" s="92" t="s">
        <v>41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8.75" customHeight="1">
      <c r="A40" s="79" t="s">
        <v>42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60">
      <c r="A41" s="66">
        <v>11</v>
      </c>
      <c r="B41" s="69" t="s">
        <v>115</v>
      </c>
      <c r="C41" s="65" t="s">
        <v>116</v>
      </c>
      <c r="D41" s="70" t="s">
        <v>43</v>
      </c>
      <c r="E41" s="71">
        <v>0.0088</v>
      </c>
      <c r="F41" s="72">
        <v>37895.93</v>
      </c>
      <c r="G41" s="72">
        <v>17539.52</v>
      </c>
      <c r="H41" s="72">
        <v>9784.88</v>
      </c>
      <c r="I41" s="72">
        <v>3214.63</v>
      </c>
      <c r="J41" s="74">
        <v>333.48</v>
      </c>
      <c r="K41" s="74">
        <v>154.35</v>
      </c>
      <c r="L41" s="74">
        <v>86.11</v>
      </c>
      <c r="M41" s="74">
        <v>28.29</v>
      </c>
      <c r="N41" s="74">
        <v>180</v>
      </c>
      <c r="O41" s="74">
        <v>1.58</v>
      </c>
      <c r="P41" s="74">
        <v>18</v>
      </c>
      <c r="Q41" s="74">
        <v>0.16</v>
      </c>
    </row>
    <row r="42" spans="1:17" ht="41.25">
      <c r="A42" s="66">
        <v>12</v>
      </c>
      <c r="B42" s="69" t="s">
        <v>117</v>
      </c>
      <c r="C42" s="65" t="s">
        <v>44</v>
      </c>
      <c r="D42" s="70" t="s">
        <v>36</v>
      </c>
      <c r="E42" s="75">
        <v>0.8976</v>
      </c>
      <c r="F42" s="72">
        <v>3128.62</v>
      </c>
      <c r="G42" s="73"/>
      <c r="H42" s="73"/>
      <c r="I42" s="73"/>
      <c r="J42" s="74">
        <v>2808.25</v>
      </c>
      <c r="K42" s="73"/>
      <c r="L42" s="73"/>
      <c r="M42" s="73"/>
      <c r="N42" s="73"/>
      <c r="O42" s="73"/>
      <c r="P42" s="73"/>
      <c r="Q42" s="73"/>
    </row>
    <row r="43" spans="1:17" ht="60">
      <c r="A43" s="66">
        <v>13</v>
      </c>
      <c r="B43" s="69" t="s">
        <v>118</v>
      </c>
      <c r="C43" s="65" t="s">
        <v>119</v>
      </c>
      <c r="D43" s="70" t="s">
        <v>43</v>
      </c>
      <c r="E43" s="71">
        <v>0.0884</v>
      </c>
      <c r="F43" s="72">
        <v>468949.59</v>
      </c>
      <c r="G43" s="72">
        <v>83728.11</v>
      </c>
      <c r="H43" s="72">
        <v>17802.71</v>
      </c>
      <c r="I43" s="72">
        <v>5576.61</v>
      </c>
      <c r="J43" s="74">
        <v>41455.14</v>
      </c>
      <c r="K43" s="74">
        <v>7401.56</v>
      </c>
      <c r="L43" s="74">
        <v>1573.76</v>
      </c>
      <c r="M43" s="74">
        <v>492.97</v>
      </c>
      <c r="N43" s="74">
        <v>785.88</v>
      </c>
      <c r="O43" s="74">
        <v>69.47</v>
      </c>
      <c r="P43" s="74">
        <v>31.3</v>
      </c>
      <c r="Q43" s="74">
        <v>2.77</v>
      </c>
    </row>
    <row r="44" spans="1:17" ht="53.25">
      <c r="A44" s="66">
        <v>14</v>
      </c>
      <c r="B44" s="69" t="s">
        <v>120</v>
      </c>
      <c r="C44" s="65" t="s">
        <v>46</v>
      </c>
      <c r="D44" s="70" t="s">
        <v>45</v>
      </c>
      <c r="E44" s="71">
        <v>0.154</v>
      </c>
      <c r="F44" s="72">
        <v>26631.3</v>
      </c>
      <c r="G44" s="73"/>
      <c r="H44" s="73"/>
      <c r="I44" s="73"/>
      <c r="J44" s="74">
        <v>4101.22</v>
      </c>
      <c r="K44" s="73"/>
      <c r="L44" s="73"/>
      <c r="M44" s="73"/>
      <c r="N44" s="73"/>
      <c r="O44" s="73"/>
      <c r="P44" s="73"/>
      <c r="Q44" s="73"/>
    </row>
    <row r="45" spans="1:17" ht="53.25">
      <c r="A45" s="66">
        <v>15</v>
      </c>
      <c r="B45" s="69" t="s">
        <v>121</v>
      </c>
      <c r="C45" s="65" t="s">
        <v>47</v>
      </c>
      <c r="D45" s="70" t="s">
        <v>45</v>
      </c>
      <c r="E45" s="71">
        <v>0.03552</v>
      </c>
      <c r="F45" s="72">
        <v>24596.58</v>
      </c>
      <c r="G45" s="73"/>
      <c r="H45" s="73"/>
      <c r="I45" s="73"/>
      <c r="J45" s="74">
        <v>873.67</v>
      </c>
      <c r="K45" s="73"/>
      <c r="L45" s="73"/>
      <c r="M45" s="73"/>
      <c r="N45" s="73"/>
      <c r="O45" s="73"/>
      <c r="P45" s="73"/>
      <c r="Q45" s="73"/>
    </row>
    <row r="46" spans="1:17" ht="53.25">
      <c r="A46" s="66">
        <v>16</v>
      </c>
      <c r="B46" s="69" t="s">
        <v>122</v>
      </c>
      <c r="C46" s="65" t="s">
        <v>49</v>
      </c>
      <c r="D46" s="70" t="s">
        <v>48</v>
      </c>
      <c r="E46" s="71">
        <v>0.06032</v>
      </c>
      <c r="F46" s="72">
        <v>101680.77</v>
      </c>
      <c r="G46" s="72">
        <v>34861.1</v>
      </c>
      <c r="H46" s="72">
        <v>470.59</v>
      </c>
      <c r="I46" s="72">
        <v>44.65</v>
      </c>
      <c r="J46" s="74">
        <v>6133.38</v>
      </c>
      <c r="K46" s="74">
        <v>2102.82</v>
      </c>
      <c r="L46" s="74">
        <v>28.39</v>
      </c>
      <c r="M46" s="74">
        <v>2.69</v>
      </c>
      <c r="N46" s="74">
        <v>315.01</v>
      </c>
      <c r="O46" s="74">
        <v>19</v>
      </c>
      <c r="P46" s="74">
        <v>0.25</v>
      </c>
      <c r="Q46" s="74">
        <v>0.02</v>
      </c>
    </row>
    <row r="47" spans="1:17" ht="53.25">
      <c r="A47" s="66">
        <v>17</v>
      </c>
      <c r="B47" s="69" t="s">
        <v>123</v>
      </c>
      <c r="C47" s="65" t="s">
        <v>51</v>
      </c>
      <c r="D47" s="70" t="s">
        <v>50</v>
      </c>
      <c r="E47" s="71">
        <v>0.4356</v>
      </c>
      <c r="F47" s="72">
        <v>10492.89</v>
      </c>
      <c r="G47" s="72">
        <v>2518.89</v>
      </c>
      <c r="H47" s="72">
        <v>465.21</v>
      </c>
      <c r="I47" s="73"/>
      <c r="J47" s="74">
        <v>4570.7</v>
      </c>
      <c r="K47" s="74">
        <v>1097.23</v>
      </c>
      <c r="L47" s="74">
        <v>202.65</v>
      </c>
      <c r="M47" s="73"/>
      <c r="N47" s="74">
        <v>21.2</v>
      </c>
      <c r="O47" s="74">
        <v>9.23</v>
      </c>
      <c r="P47" s="73"/>
      <c r="Q47" s="73"/>
    </row>
    <row r="48" spans="1:17" ht="18.75" customHeight="1">
      <c r="A48" s="79" t="s">
        <v>52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7" ht="60">
      <c r="A49" s="66">
        <v>18</v>
      </c>
      <c r="B49" s="69" t="s">
        <v>115</v>
      </c>
      <c r="C49" s="65" t="s">
        <v>116</v>
      </c>
      <c r="D49" s="70" t="s">
        <v>43</v>
      </c>
      <c r="E49" s="71">
        <v>0.0448</v>
      </c>
      <c r="F49" s="72">
        <v>37895.93</v>
      </c>
      <c r="G49" s="72">
        <v>17539.52</v>
      </c>
      <c r="H49" s="72">
        <v>9784.88</v>
      </c>
      <c r="I49" s="72">
        <v>3214.63</v>
      </c>
      <c r="J49" s="74">
        <v>1697.74</v>
      </c>
      <c r="K49" s="74">
        <v>785.77</v>
      </c>
      <c r="L49" s="74">
        <v>438.36</v>
      </c>
      <c r="M49" s="74">
        <v>144.02</v>
      </c>
      <c r="N49" s="74">
        <v>180</v>
      </c>
      <c r="O49" s="74">
        <v>8.06</v>
      </c>
      <c r="P49" s="74">
        <v>18</v>
      </c>
      <c r="Q49" s="74">
        <v>0.81</v>
      </c>
    </row>
    <row r="50" spans="1:17" ht="41.25">
      <c r="A50" s="66">
        <v>19</v>
      </c>
      <c r="B50" s="69" t="s">
        <v>117</v>
      </c>
      <c r="C50" s="65" t="s">
        <v>44</v>
      </c>
      <c r="D50" s="70" t="s">
        <v>36</v>
      </c>
      <c r="E50" s="75">
        <v>4.57</v>
      </c>
      <c r="F50" s="72">
        <v>3128.62</v>
      </c>
      <c r="G50" s="73"/>
      <c r="H50" s="73"/>
      <c r="I50" s="73"/>
      <c r="J50" s="74">
        <v>14297.79</v>
      </c>
      <c r="K50" s="73"/>
      <c r="L50" s="73"/>
      <c r="M50" s="73"/>
      <c r="N50" s="73"/>
      <c r="O50" s="73"/>
      <c r="P50" s="73"/>
      <c r="Q50" s="73"/>
    </row>
    <row r="51" spans="1:17" ht="60">
      <c r="A51" s="66">
        <v>20</v>
      </c>
      <c r="B51" s="69" t="s">
        <v>118</v>
      </c>
      <c r="C51" s="65" t="s">
        <v>119</v>
      </c>
      <c r="D51" s="70" t="s">
        <v>43</v>
      </c>
      <c r="E51" s="71">
        <v>0.3514</v>
      </c>
      <c r="F51" s="72">
        <v>468949.59</v>
      </c>
      <c r="G51" s="72">
        <v>83728.11</v>
      </c>
      <c r="H51" s="72">
        <v>17802.71</v>
      </c>
      <c r="I51" s="72">
        <v>5576.61</v>
      </c>
      <c r="J51" s="74">
        <v>164788.89</v>
      </c>
      <c r="K51" s="74">
        <v>29422.06</v>
      </c>
      <c r="L51" s="74">
        <v>6255.87</v>
      </c>
      <c r="M51" s="74">
        <v>1959.62</v>
      </c>
      <c r="N51" s="74">
        <v>785.88</v>
      </c>
      <c r="O51" s="74">
        <v>276.16</v>
      </c>
      <c r="P51" s="74">
        <v>31.3</v>
      </c>
      <c r="Q51" s="74">
        <v>11</v>
      </c>
    </row>
    <row r="52" spans="1:17" ht="53.25">
      <c r="A52" s="66">
        <v>21</v>
      </c>
      <c r="B52" s="69" t="s">
        <v>124</v>
      </c>
      <c r="C52" s="65" t="s">
        <v>53</v>
      </c>
      <c r="D52" s="70" t="s">
        <v>45</v>
      </c>
      <c r="E52" s="71">
        <v>0.392</v>
      </c>
      <c r="F52" s="72">
        <v>25598.65</v>
      </c>
      <c r="G52" s="73"/>
      <c r="H52" s="73"/>
      <c r="I52" s="73"/>
      <c r="J52" s="74">
        <v>10034.67</v>
      </c>
      <c r="K52" s="73"/>
      <c r="L52" s="73"/>
      <c r="M52" s="73"/>
      <c r="N52" s="73"/>
      <c r="O52" s="73"/>
      <c r="P52" s="73"/>
      <c r="Q52" s="73"/>
    </row>
    <row r="53" spans="1:17" ht="53.25">
      <c r="A53" s="66">
        <v>22</v>
      </c>
      <c r="B53" s="69" t="s">
        <v>120</v>
      </c>
      <c r="C53" s="65" t="s">
        <v>46</v>
      </c>
      <c r="D53" s="70" t="s">
        <v>45</v>
      </c>
      <c r="E53" s="71">
        <v>0.3388</v>
      </c>
      <c r="F53" s="72">
        <v>26631.3</v>
      </c>
      <c r="G53" s="73"/>
      <c r="H53" s="73"/>
      <c r="I53" s="73"/>
      <c r="J53" s="74">
        <v>9022.68</v>
      </c>
      <c r="K53" s="73"/>
      <c r="L53" s="73"/>
      <c r="M53" s="73"/>
      <c r="N53" s="73"/>
      <c r="O53" s="73"/>
      <c r="P53" s="73"/>
      <c r="Q53" s="73"/>
    </row>
    <row r="54" spans="1:17" ht="53.25">
      <c r="A54" s="66">
        <v>23</v>
      </c>
      <c r="B54" s="69" t="s">
        <v>121</v>
      </c>
      <c r="C54" s="65" t="s">
        <v>47</v>
      </c>
      <c r="D54" s="70" t="s">
        <v>45</v>
      </c>
      <c r="E54" s="71">
        <v>0.12432</v>
      </c>
      <c r="F54" s="72">
        <v>24596.58</v>
      </c>
      <c r="G54" s="73"/>
      <c r="H54" s="73"/>
      <c r="I54" s="73"/>
      <c r="J54" s="74">
        <v>3057.85</v>
      </c>
      <c r="K54" s="73"/>
      <c r="L54" s="73"/>
      <c r="M54" s="73"/>
      <c r="N54" s="73"/>
      <c r="O54" s="73"/>
      <c r="P54" s="73"/>
      <c r="Q54" s="73"/>
    </row>
    <row r="55" spans="1:17" ht="53.25">
      <c r="A55" s="66">
        <v>24</v>
      </c>
      <c r="B55" s="69" t="s">
        <v>122</v>
      </c>
      <c r="C55" s="65" t="s">
        <v>49</v>
      </c>
      <c r="D55" s="70" t="s">
        <v>48</v>
      </c>
      <c r="E55" s="71">
        <v>0.21112</v>
      </c>
      <c r="F55" s="72">
        <v>101680.77</v>
      </c>
      <c r="G55" s="72">
        <v>34861.1</v>
      </c>
      <c r="H55" s="72">
        <v>470.59</v>
      </c>
      <c r="I55" s="72">
        <v>44.65</v>
      </c>
      <c r="J55" s="74">
        <v>21466.84</v>
      </c>
      <c r="K55" s="74">
        <v>7359.88</v>
      </c>
      <c r="L55" s="74">
        <v>99.35</v>
      </c>
      <c r="M55" s="74">
        <v>9.43</v>
      </c>
      <c r="N55" s="74">
        <v>315.01</v>
      </c>
      <c r="O55" s="74">
        <v>66.5</v>
      </c>
      <c r="P55" s="74">
        <v>0.25</v>
      </c>
      <c r="Q55" s="74">
        <v>0.05</v>
      </c>
    </row>
    <row r="56" spans="1:17" ht="53.25">
      <c r="A56" s="66">
        <v>25</v>
      </c>
      <c r="B56" s="69" t="s">
        <v>123</v>
      </c>
      <c r="C56" s="65" t="s">
        <v>51</v>
      </c>
      <c r="D56" s="70" t="s">
        <v>50</v>
      </c>
      <c r="E56" s="71">
        <v>1.7136</v>
      </c>
      <c r="F56" s="72">
        <v>10492.89</v>
      </c>
      <c r="G56" s="72">
        <v>2518.89</v>
      </c>
      <c r="H56" s="72">
        <v>465.21</v>
      </c>
      <c r="I56" s="73"/>
      <c r="J56" s="74">
        <v>17980.62</v>
      </c>
      <c r="K56" s="74">
        <v>4316.37</v>
      </c>
      <c r="L56" s="74">
        <v>797.18</v>
      </c>
      <c r="M56" s="73"/>
      <c r="N56" s="74">
        <v>21.2</v>
      </c>
      <c r="O56" s="74">
        <v>36.33</v>
      </c>
      <c r="P56" s="73"/>
      <c r="Q56" s="73"/>
    </row>
    <row r="57" spans="1:17" ht="18.75" customHeight="1">
      <c r="A57" s="79" t="s">
        <v>54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ht="60">
      <c r="A58" s="66">
        <v>26</v>
      </c>
      <c r="B58" s="69" t="s">
        <v>115</v>
      </c>
      <c r="C58" s="65" t="s">
        <v>116</v>
      </c>
      <c r="D58" s="70" t="s">
        <v>43</v>
      </c>
      <c r="E58" s="71">
        <v>0.0088</v>
      </c>
      <c r="F58" s="72">
        <v>37895.93</v>
      </c>
      <c r="G58" s="72">
        <v>17539.52</v>
      </c>
      <c r="H58" s="72">
        <v>9784.88</v>
      </c>
      <c r="I58" s="72">
        <v>3214.63</v>
      </c>
      <c r="J58" s="74">
        <v>333.48</v>
      </c>
      <c r="K58" s="74">
        <v>154.35</v>
      </c>
      <c r="L58" s="74">
        <v>86.11</v>
      </c>
      <c r="M58" s="74">
        <v>28.29</v>
      </c>
      <c r="N58" s="74">
        <v>180</v>
      </c>
      <c r="O58" s="74">
        <v>1.58</v>
      </c>
      <c r="P58" s="74">
        <v>18</v>
      </c>
      <c r="Q58" s="74">
        <v>0.16</v>
      </c>
    </row>
    <row r="59" spans="1:17" ht="41.25">
      <c r="A59" s="66">
        <v>27</v>
      </c>
      <c r="B59" s="69" t="s">
        <v>117</v>
      </c>
      <c r="C59" s="65" t="s">
        <v>44</v>
      </c>
      <c r="D59" s="70" t="s">
        <v>36</v>
      </c>
      <c r="E59" s="75">
        <v>0.8976</v>
      </c>
      <c r="F59" s="72">
        <v>3128.62</v>
      </c>
      <c r="G59" s="73"/>
      <c r="H59" s="73"/>
      <c r="I59" s="73"/>
      <c r="J59" s="74">
        <v>2808.25</v>
      </c>
      <c r="K59" s="73"/>
      <c r="L59" s="73"/>
      <c r="M59" s="73"/>
      <c r="N59" s="73"/>
      <c r="O59" s="73"/>
      <c r="P59" s="73"/>
      <c r="Q59" s="73"/>
    </row>
    <row r="60" spans="1:17" ht="60">
      <c r="A60" s="66">
        <v>28</v>
      </c>
      <c r="B60" s="69" t="s">
        <v>118</v>
      </c>
      <c r="C60" s="65" t="s">
        <v>119</v>
      </c>
      <c r="D60" s="70" t="s">
        <v>43</v>
      </c>
      <c r="E60" s="71">
        <v>0.0884</v>
      </c>
      <c r="F60" s="72">
        <v>468949.59</v>
      </c>
      <c r="G60" s="72">
        <v>83728.11</v>
      </c>
      <c r="H60" s="72">
        <v>17802.71</v>
      </c>
      <c r="I60" s="72">
        <v>5576.61</v>
      </c>
      <c r="J60" s="74">
        <v>41455.14</v>
      </c>
      <c r="K60" s="74">
        <v>7401.56</v>
      </c>
      <c r="L60" s="74">
        <v>1573.76</v>
      </c>
      <c r="M60" s="74">
        <v>492.97</v>
      </c>
      <c r="N60" s="74">
        <v>785.88</v>
      </c>
      <c r="O60" s="74">
        <v>69.47</v>
      </c>
      <c r="P60" s="74">
        <v>31.3</v>
      </c>
      <c r="Q60" s="74">
        <v>2.77</v>
      </c>
    </row>
    <row r="61" spans="1:17" ht="53.25">
      <c r="A61" s="66">
        <v>29</v>
      </c>
      <c r="B61" s="69" t="s">
        <v>120</v>
      </c>
      <c r="C61" s="65" t="s">
        <v>46</v>
      </c>
      <c r="D61" s="70" t="s">
        <v>45</v>
      </c>
      <c r="E61" s="71">
        <v>0.154</v>
      </c>
      <c r="F61" s="72">
        <v>26631.3</v>
      </c>
      <c r="G61" s="73"/>
      <c r="H61" s="73"/>
      <c r="I61" s="73"/>
      <c r="J61" s="74">
        <v>4101.22</v>
      </c>
      <c r="K61" s="73"/>
      <c r="L61" s="73"/>
      <c r="M61" s="73"/>
      <c r="N61" s="73"/>
      <c r="O61" s="73"/>
      <c r="P61" s="73"/>
      <c r="Q61" s="73"/>
    </row>
    <row r="62" spans="1:17" ht="53.25">
      <c r="A62" s="66">
        <v>30</v>
      </c>
      <c r="B62" s="69" t="s">
        <v>121</v>
      </c>
      <c r="C62" s="65" t="s">
        <v>47</v>
      </c>
      <c r="D62" s="70" t="s">
        <v>45</v>
      </c>
      <c r="E62" s="71">
        <v>0.03552</v>
      </c>
      <c r="F62" s="72">
        <v>24596.58</v>
      </c>
      <c r="G62" s="73"/>
      <c r="H62" s="73"/>
      <c r="I62" s="73"/>
      <c r="J62" s="74">
        <v>873.67</v>
      </c>
      <c r="K62" s="73"/>
      <c r="L62" s="73"/>
      <c r="M62" s="73"/>
      <c r="N62" s="73"/>
      <c r="O62" s="73"/>
      <c r="P62" s="73"/>
      <c r="Q62" s="73"/>
    </row>
    <row r="63" spans="1:17" ht="53.25">
      <c r="A63" s="66">
        <v>31</v>
      </c>
      <c r="B63" s="69" t="s">
        <v>122</v>
      </c>
      <c r="C63" s="65" t="s">
        <v>49</v>
      </c>
      <c r="D63" s="70" t="s">
        <v>48</v>
      </c>
      <c r="E63" s="71">
        <v>0.03696</v>
      </c>
      <c r="F63" s="72">
        <v>101680.77</v>
      </c>
      <c r="G63" s="72">
        <v>34861.1</v>
      </c>
      <c r="H63" s="72">
        <v>470.59</v>
      </c>
      <c r="I63" s="72">
        <v>44.65</v>
      </c>
      <c r="J63" s="74">
        <v>3758.12</v>
      </c>
      <c r="K63" s="74">
        <v>1288.47</v>
      </c>
      <c r="L63" s="74">
        <v>17.39</v>
      </c>
      <c r="M63" s="74">
        <v>1.65</v>
      </c>
      <c r="N63" s="74">
        <v>315.01</v>
      </c>
      <c r="O63" s="74">
        <v>11.64</v>
      </c>
      <c r="P63" s="74">
        <v>0.25</v>
      </c>
      <c r="Q63" s="74">
        <v>0.01</v>
      </c>
    </row>
    <row r="64" spans="1:17" ht="53.25">
      <c r="A64" s="66">
        <v>32</v>
      </c>
      <c r="B64" s="69" t="s">
        <v>123</v>
      </c>
      <c r="C64" s="65" t="s">
        <v>51</v>
      </c>
      <c r="D64" s="70" t="s">
        <v>50</v>
      </c>
      <c r="E64" s="71">
        <v>0.4356</v>
      </c>
      <c r="F64" s="72">
        <v>10492.89</v>
      </c>
      <c r="G64" s="72">
        <v>2518.89</v>
      </c>
      <c r="H64" s="72">
        <v>465.21</v>
      </c>
      <c r="I64" s="73"/>
      <c r="J64" s="74">
        <v>4570.7</v>
      </c>
      <c r="K64" s="74">
        <v>1097.23</v>
      </c>
      <c r="L64" s="74">
        <v>202.65</v>
      </c>
      <c r="M64" s="73"/>
      <c r="N64" s="74">
        <v>21.2</v>
      </c>
      <c r="O64" s="74">
        <v>9.23</v>
      </c>
      <c r="P64" s="73"/>
      <c r="Q64" s="73"/>
    </row>
    <row r="65" spans="1:17" ht="18.75" customHeight="1">
      <c r="A65" s="79" t="s">
        <v>55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60">
      <c r="A66" s="66">
        <v>33</v>
      </c>
      <c r="B66" s="69" t="s">
        <v>115</v>
      </c>
      <c r="C66" s="65" t="s">
        <v>116</v>
      </c>
      <c r="D66" s="70" t="s">
        <v>43</v>
      </c>
      <c r="E66" s="71">
        <v>0.0096</v>
      </c>
      <c r="F66" s="72">
        <v>37895.93</v>
      </c>
      <c r="G66" s="72">
        <v>17539.52</v>
      </c>
      <c r="H66" s="72">
        <v>9784.88</v>
      </c>
      <c r="I66" s="72">
        <v>3214.63</v>
      </c>
      <c r="J66" s="74">
        <v>363.8</v>
      </c>
      <c r="K66" s="74">
        <v>168.38</v>
      </c>
      <c r="L66" s="74">
        <v>93.93</v>
      </c>
      <c r="M66" s="74">
        <v>30.86</v>
      </c>
      <c r="N66" s="74">
        <v>180</v>
      </c>
      <c r="O66" s="74">
        <v>1.73</v>
      </c>
      <c r="P66" s="74">
        <v>18</v>
      </c>
      <c r="Q66" s="74">
        <v>0.17</v>
      </c>
    </row>
    <row r="67" spans="1:17" ht="41.25">
      <c r="A67" s="66">
        <v>34</v>
      </c>
      <c r="B67" s="69" t="s">
        <v>117</v>
      </c>
      <c r="C67" s="65" t="s">
        <v>44</v>
      </c>
      <c r="D67" s="70" t="s">
        <v>36</v>
      </c>
      <c r="E67" s="75">
        <v>0.9792</v>
      </c>
      <c r="F67" s="72">
        <v>3128.62</v>
      </c>
      <c r="G67" s="73"/>
      <c r="H67" s="73"/>
      <c r="I67" s="73"/>
      <c r="J67" s="74">
        <v>3063.54</v>
      </c>
      <c r="K67" s="73"/>
      <c r="L67" s="73"/>
      <c r="M67" s="73"/>
      <c r="N67" s="73"/>
      <c r="O67" s="73"/>
      <c r="P67" s="73"/>
      <c r="Q67" s="73"/>
    </row>
    <row r="68" spans="1:17" ht="60">
      <c r="A68" s="66">
        <v>35</v>
      </c>
      <c r="B68" s="69" t="s">
        <v>118</v>
      </c>
      <c r="C68" s="65" t="s">
        <v>119</v>
      </c>
      <c r="D68" s="70" t="s">
        <v>43</v>
      </c>
      <c r="E68" s="71">
        <v>0.0753</v>
      </c>
      <c r="F68" s="72">
        <v>468949.59</v>
      </c>
      <c r="G68" s="72">
        <v>83728.11</v>
      </c>
      <c r="H68" s="72">
        <v>17802.71</v>
      </c>
      <c r="I68" s="72">
        <v>5576.61</v>
      </c>
      <c r="J68" s="74">
        <v>35311.9</v>
      </c>
      <c r="K68" s="74">
        <v>6304.73</v>
      </c>
      <c r="L68" s="74">
        <v>1340.54</v>
      </c>
      <c r="M68" s="74">
        <v>419.92</v>
      </c>
      <c r="N68" s="74">
        <v>785.88</v>
      </c>
      <c r="O68" s="74">
        <v>59.18</v>
      </c>
      <c r="P68" s="74">
        <v>31.3</v>
      </c>
      <c r="Q68" s="74">
        <v>2.36</v>
      </c>
    </row>
    <row r="69" spans="1:17" ht="53.25">
      <c r="A69" s="66">
        <v>36</v>
      </c>
      <c r="B69" s="69" t="s">
        <v>120</v>
      </c>
      <c r="C69" s="65" t="s">
        <v>46</v>
      </c>
      <c r="D69" s="70" t="s">
        <v>45</v>
      </c>
      <c r="E69" s="71">
        <v>0.13089</v>
      </c>
      <c r="F69" s="72">
        <v>26631.3</v>
      </c>
      <c r="G69" s="73"/>
      <c r="H69" s="73"/>
      <c r="I69" s="73"/>
      <c r="J69" s="74">
        <v>3485.77</v>
      </c>
      <c r="K69" s="73"/>
      <c r="L69" s="73"/>
      <c r="M69" s="73"/>
      <c r="N69" s="73"/>
      <c r="O69" s="73"/>
      <c r="P69" s="73"/>
      <c r="Q69" s="73"/>
    </row>
    <row r="70" spans="1:17" ht="53.25">
      <c r="A70" s="66">
        <v>37</v>
      </c>
      <c r="B70" s="69" t="s">
        <v>121</v>
      </c>
      <c r="C70" s="65" t="s">
        <v>47</v>
      </c>
      <c r="D70" s="70" t="s">
        <v>45</v>
      </c>
      <c r="E70" s="71">
        <v>0.02664</v>
      </c>
      <c r="F70" s="72">
        <v>24596.58</v>
      </c>
      <c r="G70" s="73"/>
      <c r="H70" s="73"/>
      <c r="I70" s="73"/>
      <c r="J70" s="74">
        <v>655.25</v>
      </c>
      <c r="K70" s="73"/>
      <c r="L70" s="73"/>
      <c r="M70" s="73"/>
      <c r="N70" s="73"/>
      <c r="O70" s="73"/>
      <c r="P70" s="73"/>
      <c r="Q70" s="73"/>
    </row>
    <row r="71" spans="1:17" ht="53.25">
      <c r="A71" s="66">
        <v>38</v>
      </c>
      <c r="B71" s="69" t="s">
        <v>122</v>
      </c>
      <c r="C71" s="65" t="s">
        <v>49</v>
      </c>
      <c r="D71" s="70" t="s">
        <v>48</v>
      </c>
      <c r="E71" s="71">
        <v>0.00876</v>
      </c>
      <c r="F71" s="72">
        <v>101680.77</v>
      </c>
      <c r="G71" s="72">
        <v>34861.1</v>
      </c>
      <c r="H71" s="72">
        <v>470.59</v>
      </c>
      <c r="I71" s="72">
        <v>44.65</v>
      </c>
      <c r="J71" s="74">
        <v>890.72</v>
      </c>
      <c r="K71" s="74">
        <v>305.38</v>
      </c>
      <c r="L71" s="74">
        <v>4.12</v>
      </c>
      <c r="M71" s="74">
        <v>0.39</v>
      </c>
      <c r="N71" s="74">
        <v>315.01</v>
      </c>
      <c r="O71" s="74">
        <v>2.76</v>
      </c>
      <c r="P71" s="74">
        <v>0.25</v>
      </c>
      <c r="Q71" s="73"/>
    </row>
    <row r="72" spans="1:17" ht="53.25">
      <c r="A72" s="66">
        <v>39</v>
      </c>
      <c r="B72" s="69" t="s">
        <v>123</v>
      </c>
      <c r="C72" s="65" t="s">
        <v>51</v>
      </c>
      <c r="D72" s="70" t="s">
        <v>50</v>
      </c>
      <c r="E72" s="71">
        <v>0.3672</v>
      </c>
      <c r="F72" s="72">
        <v>10492.89</v>
      </c>
      <c r="G72" s="72">
        <v>2518.89</v>
      </c>
      <c r="H72" s="72">
        <v>465.21</v>
      </c>
      <c r="I72" s="73"/>
      <c r="J72" s="74">
        <v>3852.99</v>
      </c>
      <c r="K72" s="74">
        <v>924.94</v>
      </c>
      <c r="L72" s="74">
        <v>170.83</v>
      </c>
      <c r="M72" s="73"/>
      <c r="N72" s="74">
        <v>21.2</v>
      </c>
      <c r="O72" s="74">
        <v>7.78</v>
      </c>
      <c r="P72" s="73"/>
      <c r="Q72" s="73"/>
    </row>
    <row r="73" spans="1:17" ht="18.75" customHeight="1">
      <c r="A73" s="79" t="s">
        <v>56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</row>
    <row r="74" spans="1:17" ht="60">
      <c r="A74" s="66">
        <v>40</v>
      </c>
      <c r="B74" s="69" t="s">
        <v>115</v>
      </c>
      <c r="C74" s="65" t="s">
        <v>116</v>
      </c>
      <c r="D74" s="70" t="s">
        <v>43</v>
      </c>
      <c r="E74" s="71">
        <v>0.0054</v>
      </c>
      <c r="F74" s="72">
        <v>37895.93</v>
      </c>
      <c r="G74" s="72">
        <v>17539.52</v>
      </c>
      <c r="H74" s="72">
        <v>9784.88</v>
      </c>
      <c r="I74" s="72">
        <v>3214.63</v>
      </c>
      <c r="J74" s="74">
        <v>204.64</v>
      </c>
      <c r="K74" s="74">
        <v>94.71</v>
      </c>
      <c r="L74" s="74">
        <v>52.84</v>
      </c>
      <c r="M74" s="74">
        <v>17.36</v>
      </c>
      <c r="N74" s="74">
        <v>180</v>
      </c>
      <c r="O74" s="74">
        <v>0.97</v>
      </c>
      <c r="P74" s="74">
        <v>18</v>
      </c>
      <c r="Q74" s="74">
        <v>0.1</v>
      </c>
    </row>
    <row r="75" spans="1:17" ht="41.25">
      <c r="A75" s="66">
        <v>41</v>
      </c>
      <c r="B75" s="69" t="s">
        <v>117</v>
      </c>
      <c r="C75" s="65" t="s">
        <v>44</v>
      </c>
      <c r="D75" s="70" t="s">
        <v>36</v>
      </c>
      <c r="E75" s="75">
        <v>0.5508</v>
      </c>
      <c r="F75" s="72">
        <v>3128.62</v>
      </c>
      <c r="G75" s="73"/>
      <c r="H75" s="73"/>
      <c r="I75" s="73"/>
      <c r="J75" s="74">
        <v>1723.24</v>
      </c>
      <c r="K75" s="73"/>
      <c r="L75" s="73"/>
      <c r="M75" s="73"/>
      <c r="N75" s="73"/>
      <c r="O75" s="73"/>
      <c r="P75" s="73"/>
      <c r="Q75" s="73"/>
    </row>
    <row r="76" spans="1:17" ht="60">
      <c r="A76" s="66">
        <v>42</v>
      </c>
      <c r="B76" s="69" t="s">
        <v>118</v>
      </c>
      <c r="C76" s="65" t="s">
        <v>119</v>
      </c>
      <c r="D76" s="70" t="s">
        <v>43</v>
      </c>
      <c r="E76" s="71">
        <v>0.047</v>
      </c>
      <c r="F76" s="72">
        <v>468949.59</v>
      </c>
      <c r="G76" s="72">
        <v>83728.11</v>
      </c>
      <c r="H76" s="72">
        <v>17802.71</v>
      </c>
      <c r="I76" s="72">
        <v>5576.61</v>
      </c>
      <c r="J76" s="74">
        <v>22040.63</v>
      </c>
      <c r="K76" s="74">
        <v>3935.22</v>
      </c>
      <c r="L76" s="74">
        <v>836.73</v>
      </c>
      <c r="M76" s="74">
        <v>262.1</v>
      </c>
      <c r="N76" s="74">
        <v>785.88</v>
      </c>
      <c r="O76" s="74">
        <v>36.94</v>
      </c>
      <c r="P76" s="74">
        <v>31.3</v>
      </c>
      <c r="Q76" s="74">
        <v>1.47</v>
      </c>
    </row>
    <row r="77" spans="1:17" ht="53.25">
      <c r="A77" s="66">
        <v>43</v>
      </c>
      <c r="B77" s="69" t="s">
        <v>120</v>
      </c>
      <c r="C77" s="65" t="s">
        <v>46</v>
      </c>
      <c r="D77" s="70" t="s">
        <v>45</v>
      </c>
      <c r="E77" s="71">
        <v>0.0818</v>
      </c>
      <c r="F77" s="72">
        <v>26631.3</v>
      </c>
      <c r="G77" s="73"/>
      <c r="H77" s="73"/>
      <c r="I77" s="73"/>
      <c r="J77" s="74">
        <v>2178.44</v>
      </c>
      <c r="K77" s="73"/>
      <c r="L77" s="73"/>
      <c r="M77" s="73"/>
      <c r="N77" s="73"/>
      <c r="O77" s="73"/>
      <c r="P77" s="73"/>
      <c r="Q77" s="73"/>
    </row>
    <row r="78" spans="1:17" ht="53.25">
      <c r="A78" s="66">
        <v>44</v>
      </c>
      <c r="B78" s="69" t="s">
        <v>121</v>
      </c>
      <c r="C78" s="65" t="s">
        <v>47</v>
      </c>
      <c r="D78" s="70" t="s">
        <v>45</v>
      </c>
      <c r="E78" s="71">
        <v>0.01776</v>
      </c>
      <c r="F78" s="72">
        <v>24596.58</v>
      </c>
      <c r="G78" s="73"/>
      <c r="H78" s="73"/>
      <c r="I78" s="73"/>
      <c r="J78" s="74">
        <v>436.84</v>
      </c>
      <c r="K78" s="73"/>
      <c r="L78" s="73"/>
      <c r="M78" s="73"/>
      <c r="N78" s="73"/>
      <c r="O78" s="73"/>
      <c r="P78" s="73"/>
      <c r="Q78" s="73"/>
    </row>
    <row r="79" spans="1:17" ht="53.25">
      <c r="A79" s="66">
        <v>45</v>
      </c>
      <c r="B79" s="69" t="s">
        <v>122</v>
      </c>
      <c r="C79" s="65" t="s">
        <v>49</v>
      </c>
      <c r="D79" s="70" t="s">
        <v>48</v>
      </c>
      <c r="E79" s="71">
        <v>0.03016</v>
      </c>
      <c r="F79" s="72">
        <v>101680.77</v>
      </c>
      <c r="G79" s="72">
        <v>34861.1</v>
      </c>
      <c r="H79" s="72">
        <v>470.59</v>
      </c>
      <c r="I79" s="72">
        <v>44.65</v>
      </c>
      <c r="J79" s="74">
        <v>3066.69</v>
      </c>
      <c r="K79" s="74">
        <v>1051.41</v>
      </c>
      <c r="L79" s="74">
        <v>14.19</v>
      </c>
      <c r="M79" s="74">
        <v>1.35</v>
      </c>
      <c r="N79" s="74">
        <v>315.01</v>
      </c>
      <c r="O79" s="74">
        <v>9.5</v>
      </c>
      <c r="P79" s="74">
        <v>0.25</v>
      </c>
      <c r="Q79" s="74">
        <v>0.01</v>
      </c>
    </row>
    <row r="80" spans="1:17" ht="53.25">
      <c r="A80" s="66">
        <v>46</v>
      </c>
      <c r="B80" s="69" t="s">
        <v>123</v>
      </c>
      <c r="C80" s="65" t="s">
        <v>51</v>
      </c>
      <c r="D80" s="70" t="s">
        <v>50</v>
      </c>
      <c r="E80" s="71">
        <v>0.2304</v>
      </c>
      <c r="F80" s="72">
        <v>10492.89</v>
      </c>
      <c r="G80" s="72">
        <v>2518.89</v>
      </c>
      <c r="H80" s="72">
        <v>465.21</v>
      </c>
      <c r="I80" s="73"/>
      <c r="J80" s="74">
        <v>2417.56</v>
      </c>
      <c r="K80" s="74">
        <v>580.35</v>
      </c>
      <c r="L80" s="74">
        <v>107.18</v>
      </c>
      <c r="M80" s="73"/>
      <c r="N80" s="74">
        <v>21.2</v>
      </c>
      <c r="O80" s="74">
        <v>4.88</v>
      </c>
      <c r="P80" s="73"/>
      <c r="Q80" s="73"/>
    </row>
    <row r="81" spans="1:17" ht="18.75" customHeight="1">
      <c r="A81" s="79" t="s">
        <v>57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</row>
    <row r="82" spans="1:17" ht="53.25">
      <c r="A82" s="66">
        <v>47</v>
      </c>
      <c r="B82" s="69" t="s">
        <v>125</v>
      </c>
      <c r="C82" s="65" t="s">
        <v>59</v>
      </c>
      <c r="D82" s="70" t="s">
        <v>58</v>
      </c>
      <c r="E82" s="71">
        <v>0.21</v>
      </c>
      <c r="F82" s="72">
        <v>48663.7</v>
      </c>
      <c r="G82" s="72">
        <v>10134.9</v>
      </c>
      <c r="H82" s="72">
        <v>21779.24</v>
      </c>
      <c r="I82" s="72">
        <v>5440.55</v>
      </c>
      <c r="J82" s="74">
        <v>10219.38</v>
      </c>
      <c r="K82" s="74">
        <v>2128.33</v>
      </c>
      <c r="L82" s="74">
        <v>4573.64</v>
      </c>
      <c r="M82" s="74">
        <v>1142.52</v>
      </c>
      <c r="N82" s="74">
        <v>91.58</v>
      </c>
      <c r="O82" s="74">
        <v>19.23</v>
      </c>
      <c r="P82" s="74">
        <v>31.26</v>
      </c>
      <c r="Q82" s="74">
        <v>6.56</v>
      </c>
    </row>
    <row r="83" spans="1:17" ht="12.75">
      <c r="A83" s="66">
        <v>48</v>
      </c>
      <c r="B83" s="69" t="s">
        <v>105</v>
      </c>
      <c r="C83" s="65" t="s">
        <v>60</v>
      </c>
      <c r="D83" s="70" t="s">
        <v>61</v>
      </c>
      <c r="E83" s="75">
        <v>12</v>
      </c>
      <c r="F83" s="72">
        <v>5605.08</v>
      </c>
      <c r="G83" s="73"/>
      <c r="H83" s="73"/>
      <c r="I83" s="73"/>
      <c r="J83" s="74">
        <v>67260.96</v>
      </c>
      <c r="K83" s="73"/>
      <c r="L83" s="73"/>
      <c r="M83" s="73"/>
      <c r="N83" s="73"/>
      <c r="O83" s="73"/>
      <c r="P83" s="73"/>
      <c r="Q83" s="73"/>
    </row>
    <row r="84" spans="1:17" ht="12.75">
      <c r="A84" s="66">
        <v>49</v>
      </c>
      <c r="B84" s="69" t="s">
        <v>105</v>
      </c>
      <c r="C84" s="65" t="s">
        <v>62</v>
      </c>
      <c r="D84" s="70" t="s">
        <v>61</v>
      </c>
      <c r="E84" s="75">
        <v>1</v>
      </c>
      <c r="F84" s="72">
        <v>5667.12</v>
      </c>
      <c r="G84" s="73"/>
      <c r="H84" s="73"/>
      <c r="I84" s="73"/>
      <c r="J84" s="74">
        <v>5667.12</v>
      </c>
      <c r="K84" s="73"/>
      <c r="L84" s="73"/>
      <c r="M84" s="73"/>
      <c r="N84" s="73"/>
      <c r="O84" s="73"/>
      <c r="P84" s="73"/>
      <c r="Q84" s="73"/>
    </row>
    <row r="85" spans="1:17" ht="12.75">
      <c r="A85" s="66">
        <v>50</v>
      </c>
      <c r="B85" s="69" t="s">
        <v>105</v>
      </c>
      <c r="C85" s="65" t="s">
        <v>63</v>
      </c>
      <c r="D85" s="70" t="s">
        <v>61</v>
      </c>
      <c r="E85" s="75">
        <v>5</v>
      </c>
      <c r="F85" s="72">
        <v>5247.5</v>
      </c>
      <c r="G85" s="73"/>
      <c r="H85" s="73"/>
      <c r="I85" s="73"/>
      <c r="J85" s="74">
        <v>26237.5</v>
      </c>
      <c r="K85" s="73"/>
      <c r="L85" s="73"/>
      <c r="M85" s="73"/>
      <c r="N85" s="73"/>
      <c r="O85" s="73"/>
      <c r="P85" s="73"/>
      <c r="Q85" s="73"/>
    </row>
    <row r="86" spans="1:17" ht="12.75">
      <c r="A86" s="66">
        <v>51</v>
      </c>
      <c r="B86" s="69" t="s">
        <v>105</v>
      </c>
      <c r="C86" s="65" t="s">
        <v>64</v>
      </c>
      <c r="D86" s="70" t="s">
        <v>61</v>
      </c>
      <c r="E86" s="75">
        <v>3</v>
      </c>
      <c r="F86" s="72">
        <v>6780.51</v>
      </c>
      <c r="G86" s="73"/>
      <c r="H86" s="73"/>
      <c r="I86" s="73"/>
      <c r="J86" s="74">
        <v>20341.53</v>
      </c>
      <c r="K86" s="73"/>
      <c r="L86" s="73"/>
      <c r="M86" s="73"/>
      <c r="N86" s="73"/>
      <c r="O86" s="73"/>
      <c r="P86" s="73"/>
      <c r="Q86" s="73"/>
    </row>
    <row r="87" spans="1:17" ht="41.25">
      <c r="A87" s="66">
        <v>52</v>
      </c>
      <c r="B87" s="69" t="s">
        <v>126</v>
      </c>
      <c r="C87" s="65" t="s">
        <v>65</v>
      </c>
      <c r="D87" s="70" t="s">
        <v>58</v>
      </c>
      <c r="E87" s="71">
        <v>0.02</v>
      </c>
      <c r="F87" s="72">
        <v>7486.05</v>
      </c>
      <c r="G87" s="72">
        <v>1922.81</v>
      </c>
      <c r="H87" s="72">
        <v>4793.02</v>
      </c>
      <c r="I87" s="72">
        <v>1621.6</v>
      </c>
      <c r="J87" s="74">
        <v>149.72</v>
      </c>
      <c r="K87" s="74">
        <v>38.46</v>
      </c>
      <c r="L87" s="74">
        <v>95.86</v>
      </c>
      <c r="M87" s="74">
        <v>32.43</v>
      </c>
      <c r="N87" s="74">
        <v>17.61</v>
      </c>
      <c r="O87" s="74">
        <v>0.35</v>
      </c>
      <c r="P87" s="74">
        <v>9.08</v>
      </c>
      <c r="Q87" s="74">
        <v>0.18</v>
      </c>
    </row>
    <row r="88" spans="1:17" ht="12.75">
      <c r="A88" s="66">
        <v>53</v>
      </c>
      <c r="B88" s="69" t="s">
        <v>105</v>
      </c>
      <c r="C88" s="65" t="s">
        <v>66</v>
      </c>
      <c r="D88" s="70" t="s">
        <v>61</v>
      </c>
      <c r="E88" s="75">
        <v>2</v>
      </c>
      <c r="F88" s="72">
        <v>1269.49</v>
      </c>
      <c r="G88" s="73"/>
      <c r="H88" s="73"/>
      <c r="I88" s="73"/>
      <c r="J88" s="74">
        <v>2538.98</v>
      </c>
      <c r="K88" s="73"/>
      <c r="L88" s="73"/>
      <c r="M88" s="73"/>
      <c r="N88" s="73"/>
      <c r="O88" s="73"/>
      <c r="P88" s="73"/>
      <c r="Q88" s="73"/>
    </row>
    <row r="89" spans="1:17" ht="53.25">
      <c r="A89" s="66">
        <v>54</v>
      </c>
      <c r="B89" s="69" t="s">
        <v>127</v>
      </c>
      <c r="C89" s="65" t="s">
        <v>68</v>
      </c>
      <c r="D89" s="70" t="s">
        <v>67</v>
      </c>
      <c r="E89" s="71">
        <v>6</v>
      </c>
      <c r="F89" s="72">
        <v>9262.83</v>
      </c>
      <c r="G89" s="72">
        <v>1206.33</v>
      </c>
      <c r="H89" s="72">
        <v>532.37</v>
      </c>
      <c r="I89" s="72">
        <v>135.74</v>
      </c>
      <c r="J89" s="74">
        <v>55576.98</v>
      </c>
      <c r="K89" s="74">
        <v>7237.98</v>
      </c>
      <c r="L89" s="74">
        <v>3194.22</v>
      </c>
      <c r="M89" s="74">
        <v>814.44</v>
      </c>
      <c r="N89" s="74">
        <v>13.43</v>
      </c>
      <c r="O89" s="74">
        <v>80.58</v>
      </c>
      <c r="P89" s="74">
        <v>0.93</v>
      </c>
      <c r="Q89" s="74">
        <v>5.58</v>
      </c>
    </row>
    <row r="90" spans="1:17" ht="53.25">
      <c r="A90" s="66">
        <v>55</v>
      </c>
      <c r="B90" s="69" t="s">
        <v>128</v>
      </c>
      <c r="C90" s="65" t="s">
        <v>70</v>
      </c>
      <c r="D90" s="70" t="s">
        <v>69</v>
      </c>
      <c r="E90" s="71">
        <v>6.75</v>
      </c>
      <c r="F90" s="72">
        <v>4361.65</v>
      </c>
      <c r="G90" s="72">
        <v>1112.17</v>
      </c>
      <c r="H90" s="72">
        <v>260.85</v>
      </c>
      <c r="I90" s="73"/>
      <c r="J90" s="74">
        <v>29441.14</v>
      </c>
      <c r="K90" s="74">
        <v>7507.15</v>
      </c>
      <c r="L90" s="74">
        <v>1760.74</v>
      </c>
      <c r="M90" s="73"/>
      <c r="N90" s="74">
        <v>9.47</v>
      </c>
      <c r="O90" s="74">
        <v>63.92</v>
      </c>
      <c r="P90" s="73"/>
      <c r="Q90" s="73"/>
    </row>
    <row r="91" spans="1:17" ht="48">
      <c r="A91" s="66">
        <v>56</v>
      </c>
      <c r="B91" s="69" t="s">
        <v>129</v>
      </c>
      <c r="C91" s="65" t="s">
        <v>71</v>
      </c>
      <c r="D91" s="70" t="s">
        <v>50</v>
      </c>
      <c r="E91" s="75">
        <v>0.3042</v>
      </c>
      <c r="F91" s="72">
        <v>19458.71</v>
      </c>
      <c r="G91" s="72">
        <v>11223.26</v>
      </c>
      <c r="H91" s="72">
        <v>159.07</v>
      </c>
      <c r="I91" s="73"/>
      <c r="J91" s="74">
        <v>5919.34</v>
      </c>
      <c r="K91" s="74">
        <v>3414.12</v>
      </c>
      <c r="L91" s="74">
        <v>48.39</v>
      </c>
      <c r="M91" s="73"/>
      <c r="N91" s="74">
        <v>96.7</v>
      </c>
      <c r="O91" s="74">
        <v>29.42</v>
      </c>
      <c r="P91" s="73"/>
      <c r="Q91" s="73"/>
    </row>
    <row r="92" spans="1:17" ht="18.75" customHeight="1">
      <c r="A92" s="79" t="s">
        <v>72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</row>
    <row r="93" spans="1:17" ht="54.75" customHeight="1">
      <c r="A93" s="66">
        <v>57</v>
      </c>
      <c r="B93" s="69" t="s">
        <v>130</v>
      </c>
      <c r="C93" s="65" t="s">
        <v>131</v>
      </c>
      <c r="D93" s="70" t="s">
        <v>43</v>
      </c>
      <c r="E93" s="71">
        <v>0.1</v>
      </c>
      <c r="F93" s="72">
        <v>95685.49</v>
      </c>
      <c r="G93" s="72">
        <v>63739</v>
      </c>
      <c r="H93" s="72">
        <v>11111.9</v>
      </c>
      <c r="I93" s="72">
        <v>3313.55</v>
      </c>
      <c r="J93" s="74">
        <v>9568.55</v>
      </c>
      <c r="K93" s="74">
        <v>6373.9</v>
      </c>
      <c r="L93" s="74">
        <v>1111.19</v>
      </c>
      <c r="M93" s="74">
        <v>331.36</v>
      </c>
      <c r="N93" s="74">
        <v>598.26</v>
      </c>
      <c r="O93" s="74">
        <v>59.83</v>
      </c>
      <c r="P93" s="74">
        <v>18.62</v>
      </c>
      <c r="Q93" s="74">
        <v>1.86</v>
      </c>
    </row>
    <row r="94" spans="1:17" ht="41.25">
      <c r="A94" s="66">
        <v>58</v>
      </c>
      <c r="B94" s="69" t="s">
        <v>117</v>
      </c>
      <c r="C94" s="65" t="s">
        <v>44</v>
      </c>
      <c r="D94" s="70" t="s">
        <v>36</v>
      </c>
      <c r="E94" s="75">
        <v>10.2</v>
      </c>
      <c r="F94" s="72">
        <v>3128.62</v>
      </c>
      <c r="G94" s="73"/>
      <c r="H94" s="73"/>
      <c r="I94" s="73"/>
      <c r="J94" s="74">
        <v>31911.92</v>
      </c>
      <c r="K94" s="73"/>
      <c r="L94" s="73"/>
      <c r="M94" s="73"/>
      <c r="N94" s="73"/>
      <c r="O94" s="73"/>
      <c r="P94" s="73"/>
      <c r="Q94" s="73"/>
    </row>
    <row r="95" spans="1:17" ht="15" customHeight="1" hidden="1" outlineLevel="1">
      <c r="A95" s="81" t="s">
        <v>132</v>
      </c>
      <c r="B95" s="80"/>
      <c r="C95" s="80"/>
      <c r="D95" s="80"/>
      <c r="E95" s="80"/>
      <c r="F95" s="80"/>
      <c r="G95" s="80"/>
      <c r="H95" s="80"/>
      <c r="I95" s="80"/>
      <c r="J95" s="72">
        <v>888822.15</v>
      </c>
      <c r="K95" s="73"/>
      <c r="L95" s="73"/>
      <c r="M95" s="73"/>
      <c r="N95" s="73"/>
      <c r="O95" s="72">
        <v>955.32</v>
      </c>
      <c r="P95" s="73"/>
      <c r="Q95" s="72">
        <v>36.04</v>
      </c>
    </row>
    <row r="96" spans="1:17" ht="15" collapsed="1">
      <c r="A96" s="84" t="s">
        <v>73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</row>
    <row r="97" spans="1:17" ht="15" customHeight="1">
      <c r="A97" s="79" t="s">
        <v>74</v>
      </c>
      <c r="B97" s="80"/>
      <c r="C97" s="80"/>
      <c r="D97" s="80"/>
      <c r="E97" s="80"/>
      <c r="F97" s="80"/>
      <c r="G97" s="80"/>
      <c r="H97" s="80"/>
      <c r="I97" s="80"/>
      <c r="J97" s="54">
        <v>1958373.86</v>
      </c>
      <c r="K97" s="76">
        <v>183971.62</v>
      </c>
      <c r="L97" s="76">
        <v>758685.56</v>
      </c>
      <c r="M97" s="76">
        <v>81736.53</v>
      </c>
      <c r="N97" s="73"/>
      <c r="O97" s="76">
        <v>1691</v>
      </c>
      <c r="P97" s="73"/>
      <c r="Q97" s="76">
        <v>494.99</v>
      </c>
    </row>
    <row r="98" spans="1:17" ht="15" customHeight="1" hidden="1" outlineLevel="1">
      <c r="A98" s="79" t="s">
        <v>133</v>
      </c>
      <c r="B98" s="80"/>
      <c r="C98" s="80"/>
      <c r="D98" s="80"/>
      <c r="E98" s="80"/>
      <c r="F98" s="80"/>
      <c r="G98" s="80"/>
      <c r="H98" s="80"/>
      <c r="I98" s="80"/>
      <c r="J98" s="54">
        <v>2009159.69</v>
      </c>
      <c r="K98" s="76">
        <v>183971.62</v>
      </c>
      <c r="L98" s="76">
        <v>758685.56</v>
      </c>
      <c r="M98" s="76">
        <v>81736.53</v>
      </c>
      <c r="N98" s="73"/>
      <c r="O98" s="76">
        <v>1691</v>
      </c>
      <c r="P98" s="73"/>
      <c r="Q98" s="76">
        <v>494.99</v>
      </c>
    </row>
    <row r="99" spans="1:17" ht="15" customHeight="1" hidden="1" outlineLevel="1">
      <c r="A99" s="79" t="s">
        <v>134</v>
      </c>
      <c r="B99" s="80"/>
      <c r="C99" s="80"/>
      <c r="D99" s="80"/>
      <c r="E99" s="80"/>
      <c r="F99" s="80"/>
      <c r="G99" s="80"/>
      <c r="H99" s="80"/>
      <c r="I99" s="80"/>
      <c r="J99" s="56"/>
      <c r="K99" s="73"/>
      <c r="L99" s="73"/>
      <c r="M99" s="73"/>
      <c r="N99" s="73"/>
      <c r="O99" s="73"/>
      <c r="P99" s="73"/>
      <c r="Q99" s="73"/>
    </row>
    <row r="100" spans="1:17" ht="15" customHeight="1" collapsed="1">
      <c r="A100" s="79" t="s">
        <v>135</v>
      </c>
      <c r="B100" s="80"/>
      <c r="C100" s="80"/>
      <c r="D100" s="80"/>
      <c r="E100" s="80"/>
      <c r="F100" s="80"/>
      <c r="G100" s="80"/>
      <c r="H100" s="80"/>
      <c r="I100" s="80"/>
      <c r="J100" s="54">
        <v>50785.83</v>
      </c>
      <c r="K100" s="73"/>
      <c r="L100" s="73"/>
      <c r="M100" s="73"/>
      <c r="N100" s="73"/>
      <c r="O100" s="73"/>
      <c r="P100" s="73"/>
      <c r="Q100" s="73"/>
    </row>
    <row r="101" spans="1:17" ht="15" customHeight="1">
      <c r="A101" s="79" t="s">
        <v>75</v>
      </c>
      <c r="B101" s="80"/>
      <c r="C101" s="80"/>
      <c r="D101" s="80"/>
      <c r="E101" s="80"/>
      <c r="F101" s="80"/>
      <c r="G101" s="80"/>
      <c r="H101" s="80"/>
      <c r="I101" s="80"/>
      <c r="J101" s="54">
        <v>247942.35</v>
      </c>
      <c r="K101" s="73"/>
      <c r="L101" s="73"/>
      <c r="M101" s="73"/>
      <c r="N101" s="73"/>
      <c r="O101" s="73"/>
      <c r="P101" s="73"/>
      <c r="Q101" s="73"/>
    </row>
    <row r="102" spans="1:17" ht="15" customHeight="1">
      <c r="A102" s="79" t="s">
        <v>76</v>
      </c>
      <c r="B102" s="80"/>
      <c r="C102" s="80"/>
      <c r="D102" s="80"/>
      <c r="E102" s="80"/>
      <c r="F102" s="80"/>
      <c r="G102" s="80"/>
      <c r="H102" s="80"/>
      <c r="I102" s="80"/>
      <c r="J102" s="54">
        <v>140776.04</v>
      </c>
      <c r="K102" s="73"/>
      <c r="L102" s="73"/>
      <c r="M102" s="73"/>
      <c r="N102" s="73"/>
      <c r="O102" s="73"/>
      <c r="P102" s="73"/>
      <c r="Q102" s="73"/>
    </row>
    <row r="103" spans="1:17" ht="15" customHeight="1" hidden="1" outlineLevel="1">
      <c r="A103" s="81" t="s">
        <v>136</v>
      </c>
      <c r="B103" s="80"/>
      <c r="C103" s="80"/>
      <c r="D103" s="80"/>
      <c r="E103" s="80"/>
      <c r="F103" s="80"/>
      <c r="G103" s="80"/>
      <c r="H103" s="80"/>
      <c r="I103" s="80"/>
      <c r="J103" s="56"/>
      <c r="K103" s="73"/>
      <c r="L103" s="73"/>
      <c r="M103" s="73"/>
      <c r="N103" s="73"/>
      <c r="O103" s="73"/>
      <c r="P103" s="73"/>
      <c r="Q103" s="73"/>
    </row>
    <row r="104" spans="1:17" ht="15" customHeight="1" collapsed="1">
      <c r="A104" s="79" t="s">
        <v>77</v>
      </c>
      <c r="B104" s="80"/>
      <c r="C104" s="80"/>
      <c r="D104" s="80"/>
      <c r="E104" s="80"/>
      <c r="F104" s="80"/>
      <c r="G104" s="80"/>
      <c r="H104" s="80"/>
      <c r="I104" s="80"/>
      <c r="J104" s="54">
        <v>2397878.08</v>
      </c>
      <c r="K104" s="73"/>
      <c r="L104" s="73"/>
      <c r="M104" s="73"/>
      <c r="N104" s="73"/>
      <c r="O104" s="76">
        <v>1691</v>
      </c>
      <c r="P104" s="73"/>
      <c r="Q104" s="76">
        <v>494.99</v>
      </c>
    </row>
    <row r="105" spans="1:17" ht="15" customHeight="1" hidden="1" outlineLevel="1">
      <c r="A105" s="79" t="s">
        <v>78</v>
      </c>
      <c r="B105" s="80"/>
      <c r="C105" s="80"/>
      <c r="D105" s="80"/>
      <c r="E105" s="80"/>
      <c r="F105" s="80"/>
      <c r="G105" s="80"/>
      <c r="H105" s="80"/>
      <c r="I105" s="80"/>
      <c r="J105" s="56"/>
      <c r="K105" s="73"/>
      <c r="L105" s="73"/>
      <c r="M105" s="73"/>
      <c r="N105" s="73"/>
      <c r="O105" s="73"/>
      <c r="P105" s="73"/>
      <c r="Q105" s="73"/>
    </row>
    <row r="106" spans="1:17" ht="15" customHeight="1" hidden="1" outlineLevel="1">
      <c r="A106" s="79" t="s">
        <v>79</v>
      </c>
      <c r="B106" s="80"/>
      <c r="C106" s="80"/>
      <c r="D106" s="80"/>
      <c r="E106" s="80"/>
      <c r="F106" s="80"/>
      <c r="G106" s="80"/>
      <c r="H106" s="80"/>
      <c r="I106" s="80"/>
      <c r="J106" s="54">
        <v>1066502.51</v>
      </c>
      <c r="K106" s="73"/>
      <c r="L106" s="73"/>
      <c r="M106" s="73"/>
      <c r="N106" s="73"/>
      <c r="O106" s="73"/>
      <c r="P106" s="73"/>
      <c r="Q106" s="73"/>
    </row>
    <row r="107" spans="1:17" ht="15" customHeight="1" hidden="1" outlineLevel="1">
      <c r="A107" s="79" t="s">
        <v>80</v>
      </c>
      <c r="B107" s="80"/>
      <c r="C107" s="80"/>
      <c r="D107" s="80"/>
      <c r="E107" s="80"/>
      <c r="F107" s="80"/>
      <c r="G107" s="80"/>
      <c r="H107" s="80"/>
      <c r="I107" s="80"/>
      <c r="J107" s="54">
        <v>758685.56</v>
      </c>
      <c r="K107" s="73"/>
      <c r="L107" s="73"/>
      <c r="M107" s="73"/>
      <c r="N107" s="73"/>
      <c r="O107" s="73"/>
      <c r="P107" s="73"/>
      <c r="Q107" s="73"/>
    </row>
    <row r="108" spans="1:17" ht="15" customHeight="1" hidden="1" outlineLevel="1">
      <c r="A108" s="79" t="s">
        <v>81</v>
      </c>
      <c r="B108" s="80"/>
      <c r="C108" s="80"/>
      <c r="D108" s="80"/>
      <c r="E108" s="80"/>
      <c r="F108" s="80"/>
      <c r="G108" s="80"/>
      <c r="H108" s="80"/>
      <c r="I108" s="80"/>
      <c r="J108" s="54">
        <v>265708.15</v>
      </c>
      <c r="K108" s="73"/>
      <c r="L108" s="73"/>
      <c r="M108" s="73"/>
      <c r="N108" s="73"/>
      <c r="O108" s="73"/>
      <c r="P108" s="73"/>
      <c r="Q108" s="73"/>
    </row>
    <row r="109" spans="1:17" ht="15" customHeight="1" hidden="1" outlineLevel="1">
      <c r="A109" s="79" t="s">
        <v>82</v>
      </c>
      <c r="B109" s="80"/>
      <c r="C109" s="80"/>
      <c r="D109" s="80"/>
      <c r="E109" s="80"/>
      <c r="F109" s="80"/>
      <c r="G109" s="80"/>
      <c r="H109" s="80"/>
      <c r="I109" s="80"/>
      <c r="J109" s="54">
        <v>247942.35</v>
      </c>
      <c r="K109" s="73"/>
      <c r="L109" s="73"/>
      <c r="M109" s="73"/>
      <c r="N109" s="73"/>
      <c r="O109" s="73"/>
      <c r="P109" s="73"/>
      <c r="Q109" s="73"/>
    </row>
    <row r="110" spans="1:17" ht="15" customHeight="1" hidden="1" outlineLevel="1">
      <c r="A110" s="79" t="s">
        <v>83</v>
      </c>
      <c r="B110" s="80"/>
      <c r="C110" s="80"/>
      <c r="D110" s="80"/>
      <c r="E110" s="80"/>
      <c r="F110" s="80"/>
      <c r="G110" s="80"/>
      <c r="H110" s="80"/>
      <c r="I110" s="80"/>
      <c r="J110" s="54">
        <v>140776.04</v>
      </c>
      <c r="K110" s="73"/>
      <c r="L110" s="73"/>
      <c r="M110" s="73"/>
      <c r="N110" s="73"/>
      <c r="O110" s="73"/>
      <c r="P110" s="73"/>
      <c r="Q110" s="73"/>
    </row>
    <row r="111" spans="1:19" ht="15" collapsed="1">
      <c r="A111" s="79" t="s">
        <v>84</v>
      </c>
      <c r="B111" s="80"/>
      <c r="C111" s="80"/>
      <c r="D111" s="80"/>
      <c r="E111" s="80"/>
      <c r="F111" s="80"/>
      <c r="G111" s="80"/>
      <c r="H111" s="80"/>
      <c r="I111" s="80"/>
      <c r="J111" s="54">
        <v>431618.05</v>
      </c>
      <c r="K111" s="73"/>
      <c r="L111" s="73"/>
      <c r="M111" s="73"/>
      <c r="N111" s="73"/>
      <c r="O111" s="73"/>
      <c r="P111" s="73"/>
      <c r="Q111" s="73"/>
      <c r="R111" s="37"/>
      <c r="S111" s="37"/>
    </row>
    <row r="112" spans="1:19" ht="15">
      <c r="A112" s="81" t="s">
        <v>85</v>
      </c>
      <c r="B112" s="80"/>
      <c r="C112" s="80"/>
      <c r="D112" s="80"/>
      <c r="E112" s="80"/>
      <c r="F112" s="80"/>
      <c r="G112" s="80"/>
      <c r="H112" s="80"/>
      <c r="I112" s="80"/>
      <c r="J112" s="55">
        <v>2829496.13</v>
      </c>
      <c r="K112" s="73"/>
      <c r="L112" s="73"/>
      <c r="M112" s="73"/>
      <c r="N112" s="73"/>
      <c r="O112" s="72">
        <v>1691</v>
      </c>
      <c r="P112" s="73"/>
      <c r="Q112" s="72">
        <v>494.99</v>
      </c>
      <c r="R112" s="37"/>
      <c r="S112" s="37"/>
    </row>
    <row r="113" spans="1:19" ht="15">
      <c r="A113" s="68"/>
      <c r="B113" s="67"/>
      <c r="C113" s="67"/>
      <c r="D113" s="67"/>
      <c r="E113" s="67"/>
      <c r="F113" s="67"/>
      <c r="G113" s="67"/>
      <c r="H113" s="67"/>
      <c r="I113" s="67"/>
      <c r="J113" s="77"/>
      <c r="K113" s="78"/>
      <c r="L113" s="78"/>
      <c r="M113" s="78"/>
      <c r="N113" s="78"/>
      <c r="O113" s="77"/>
      <c r="P113" s="78"/>
      <c r="Q113" s="77"/>
      <c r="R113" s="37"/>
      <c r="S113" s="37"/>
    </row>
    <row r="114" spans="1:19" ht="15">
      <c r="A114" s="68"/>
      <c r="B114" s="67"/>
      <c r="C114" s="67"/>
      <c r="D114" s="67"/>
      <c r="E114" s="67"/>
      <c r="F114" s="67"/>
      <c r="G114" s="67"/>
      <c r="H114" s="67"/>
      <c r="I114" s="67"/>
      <c r="J114" s="77"/>
      <c r="K114" s="78"/>
      <c r="L114" s="78"/>
      <c r="M114" s="78"/>
      <c r="N114" s="78"/>
      <c r="O114" s="77"/>
      <c r="P114" s="78"/>
      <c r="Q114" s="77"/>
      <c r="R114" s="37"/>
      <c r="S114" s="37"/>
    </row>
    <row r="115" spans="1:19" ht="15">
      <c r="A115" s="68"/>
      <c r="B115" s="67"/>
      <c r="C115" s="67"/>
      <c r="D115" s="67"/>
      <c r="E115" s="67"/>
      <c r="F115" s="67"/>
      <c r="G115" s="67"/>
      <c r="H115" s="67"/>
      <c r="I115" s="67"/>
      <c r="J115" s="77"/>
      <c r="K115" s="78"/>
      <c r="L115" s="78"/>
      <c r="M115" s="78"/>
      <c r="N115" s="78"/>
      <c r="O115" s="77"/>
      <c r="P115" s="78"/>
      <c r="Q115" s="77"/>
      <c r="R115" s="37"/>
      <c r="S115" s="37"/>
    </row>
    <row r="116" spans="1:19" ht="12.75">
      <c r="A116" s="38"/>
      <c r="B116" s="39" t="s">
        <v>91</v>
      </c>
      <c r="C116" s="40" t="s">
        <v>92</v>
      </c>
      <c r="D116" s="38"/>
      <c r="E116" s="41"/>
      <c r="F116" s="42"/>
      <c r="G116" s="43"/>
      <c r="H116" s="42"/>
      <c r="I116" s="44"/>
      <c r="J116" s="44"/>
      <c r="K116" s="44"/>
      <c r="L116" s="44"/>
      <c r="M116" s="44"/>
      <c r="N116" s="42"/>
      <c r="O116" s="37"/>
      <c r="P116" s="37"/>
      <c r="Q116" s="37"/>
      <c r="R116" s="37"/>
      <c r="S116" s="37"/>
    </row>
    <row r="117" spans="1:19" ht="12.75">
      <c r="A117" s="45"/>
      <c r="B117" s="45"/>
      <c r="C117" s="46" t="s">
        <v>93</v>
      </c>
      <c r="D117" s="47"/>
      <c r="E117" s="47"/>
      <c r="F117" s="48"/>
      <c r="G117" s="48"/>
      <c r="H117" s="48"/>
      <c r="I117" s="48"/>
      <c r="J117" s="48"/>
      <c r="K117" s="48"/>
      <c r="L117" s="48"/>
      <c r="M117" s="48"/>
      <c r="N117" s="37"/>
      <c r="O117" s="42"/>
      <c r="P117" s="42"/>
      <c r="Q117" s="42"/>
      <c r="R117" s="42"/>
      <c r="S117" s="42"/>
    </row>
    <row r="118" spans="1:19" ht="12.75">
      <c r="A118" s="45"/>
      <c r="B118" s="45"/>
      <c r="C118" s="46"/>
      <c r="D118" s="47"/>
      <c r="E118" s="47"/>
      <c r="F118" s="48"/>
      <c r="G118" s="48"/>
      <c r="H118" s="48"/>
      <c r="I118" s="48"/>
      <c r="J118" s="48"/>
      <c r="K118" s="48"/>
      <c r="L118" s="48"/>
      <c r="M118" s="48"/>
      <c r="N118" s="37"/>
      <c r="O118" s="37"/>
      <c r="P118" s="37"/>
      <c r="Q118" s="37"/>
      <c r="R118" s="37"/>
      <c r="S118" s="37"/>
    </row>
    <row r="119" spans="1:19" ht="12.75">
      <c r="A119" s="45"/>
      <c r="B119" s="45"/>
      <c r="C119" s="45"/>
      <c r="D119" s="49"/>
      <c r="E119" s="48"/>
      <c r="F119" s="48"/>
      <c r="G119" s="48"/>
      <c r="H119" s="48"/>
      <c r="I119" s="48"/>
      <c r="J119" s="48"/>
      <c r="K119" s="48"/>
      <c r="L119" s="48"/>
      <c r="M119" s="48"/>
      <c r="N119" s="37"/>
      <c r="O119" s="37"/>
      <c r="P119" s="37"/>
      <c r="Q119" s="37"/>
      <c r="R119" s="37"/>
      <c r="S119" s="37"/>
    </row>
    <row r="120" spans="1:19" ht="12.75">
      <c r="A120" s="45"/>
      <c r="B120" s="45"/>
      <c r="C120" s="45"/>
      <c r="D120" s="45"/>
      <c r="E120" s="48"/>
      <c r="F120" s="48"/>
      <c r="G120" s="48"/>
      <c r="H120" s="48"/>
      <c r="I120" s="48"/>
      <c r="J120" s="48"/>
      <c r="K120" s="48"/>
      <c r="L120" s="48"/>
      <c r="M120" s="48"/>
      <c r="N120" s="37"/>
      <c r="O120" s="37"/>
      <c r="P120" s="37"/>
      <c r="Q120" s="37"/>
      <c r="R120" s="37"/>
      <c r="S120" s="37"/>
    </row>
    <row r="121" spans="1:19" ht="12.75">
      <c r="A121" s="50"/>
      <c r="B121" s="39" t="s">
        <v>94</v>
      </c>
      <c r="C121" s="40" t="s">
        <v>95</v>
      </c>
      <c r="D121" s="51"/>
      <c r="E121" s="52"/>
      <c r="F121" s="42"/>
      <c r="G121" s="53"/>
      <c r="H121" s="53"/>
      <c r="I121" s="53"/>
      <c r="J121" s="53"/>
      <c r="K121" s="53"/>
      <c r="L121" s="53"/>
      <c r="M121" s="53"/>
      <c r="N121" s="42"/>
      <c r="O121" s="37"/>
      <c r="P121" s="37"/>
      <c r="Q121" s="37"/>
      <c r="R121" s="37"/>
      <c r="S121" s="37"/>
    </row>
    <row r="122" spans="1:19" ht="12.75">
      <c r="A122" s="45"/>
      <c r="B122" s="45"/>
      <c r="C122" s="46" t="s">
        <v>93</v>
      </c>
      <c r="D122" s="47"/>
      <c r="E122" s="47"/>
      <c r="F122" s="48"/>
      <c r="G122" s="48"/>
      <c r="H122" s="48"/>
      <c r="I122" s="48"/>
      <c r="J122" s="48"/>
      <c r="K122" s="48"/>
      <c r="L122" s="48"/>
      <c r="M122" s="48"/>
      <c r="N122" s="37"/>
      <c r="O122" s="42"/>
      <c r="P122" s="42"/>
      <c r="Q122" s="42"/>
      <c r="R122" s="42"/>
      <c r="S122" s="42"/>
    </row>
    <row r="123" spans="6:17" ht="12.75"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  <row r="3418" spans="6:17" ht="12.75">
      <c r="F3418" s="33"/>
      <c r="G3418" s="33"/>
      <c r="H3418" s="33"/>
      <c r="I3418" s="33"/>
      <c r="J3418" s="33"/>
      <c r="K3418" s="33"/>
      <c r="L3418" s="33"/>
      <c r="M3418" s="33"/>
      <c r="N3418" s="33"/>
      <c r="O3418" s="33"/>
      <c r="P3418" s="33"/>
      <c r="Q3418" s="33"/>
    </row>
    <row r="3419" spans="6:17" ht="12.75">
      <c r="F3419" s="33"/>
      <c r="G3419" s="33"/>
      <c r="H3419" s="33"/>
      <c r="I3419" s="33"/>
      <c r="J3419" s="33"/>
      <c r="K3419" s="33"/>
      <c r="L3419" s="33"/>
      <c r="M3419" s="33"/>
      <c r="N3419" s="33"/>
      <c r="O3419" s="33"/>
      <c r="P3419" s="33"/>
      <c r="Q3419" s="33"/>
    </row>
    <row r="3420" spans="6:17" ht="12.75">
      <c r="F3420" s="33"/>
      <c r="G3420" s="33"/>
      <c r="H3420" s="33"/>
      <c r="I3420" s="33"/>
      <c r="J3420" s="33"/>
      <c r="K3420" s="33"/>
      <c r="L3420" s="33"/>
      <c r="M3420" s="33"/>
      <c r="N3420" s="33"/>
      <c r="O3420" s="33"/>
      <c r="P3420" s="33"/>
      <c r="Q3420" s="33"/>
    </row>
    <row r="3421" spans="6:17" ht="12.75">
      <c r="F3421" s="33"/>
      <c r="G3421" s="33"/>
      <c r="H3421" s="33"/>
      <c r="I3421" s="33"/>
      <c r="J3421" s="33"/>
      <c r="K3421" s="33"/>
      <c r="L3421" s="33"/>
      <c r="M3421" s="33"/>
      <c r="N3421" s="33"/>
      <c r="O3421" s="33"/>
      <c r="P3421" s="33"/>
      <c r="Q3421" s="33"/>
    </row>
    <row r="3422" spans="6:17" ht="12.75">
      <c r="F3422" s="33"/>
      <c r="G3422" s="33"/>
      <c r="H3422" s="33"/>
      <c r="I3422" s="33"/>
      <c r="J3422" s="33"/>
      <c r="K3422" s="33"/>
      <c r="L3422" s="33"/>
      <c r="M3422" s="33"/>
      <c r="N3422" s="33"/>
      <c r="O3422" s="33"/>
      <c r="P3422" s="33"/>
      <c r="Q3422" s="33"/>
    </row>
    <row r="3423" spans="6:17" ht="12.75">
      <c r="F3423" s="33"/>
      <c r="G3423" s="33"/>
      <c r="H3423" s="33"/>
      <c r="I3423" s="33"/>
      <c r="J3423" s="33"/>
      <c r="K3423" s="33"/>
      <c r="L3423" s="33"/>
      <c r="M3423" s="33"/>
      <c r="N3423" s="33"/>
      <c r="O3423" s="33"/>
      <c r="P3423" s="33"/>
      <c r="Q3423" s="33"/>
    </row>
    <row r="3424" spans="6:17" ht="12.75">
      <c r="F3424" s="33"/>
      <c r="G3424" s="33"/>
      <c r="H3424" s="33"/>
      <c r="I3424" s="33"/>
      <c r="J3424" s="33"/>
      <c r="K3424" s="33"/>
      <c r="L3424" s="33"/>
      <c r="M3424" s="33"/>
      <c r="N3424" s="33"/>
      <c r="O3424" s="33"/>
      <c r="P3424" s="33"/>
      <c r="Q3424" s="33"/>
    </row>
    <row r="3425" spans="6:17" ht="12.75">
      <c r="F3425" s="33"/>
      <c r="G3425" s="33"/>
      <c r="H3425" s="33"/>
      <c r="I3425" s="33"/>
      <c r="J3425" s="33"/>
      <c r="K3425" s="33"/>
      <c r="L3425" s="33"/>
      <c r="M3425" s="33"/>
      <c r="N3425" s="33"/>
      <c r="O3425" s="33"/>
      <c r="P3425" s="33"/>
      <c r="Q3425" s="33"/>
    </row>
    <row r="3426" spans="6:17" ht="12.75">
      <c r="F3426" s="33"/>
      <c r="G3426" s="33"/>
      <c r="H3426" s="33"/>
      <c r="I3426" s="33"/>
      <c r="J3426" s="33"/>
      <c r="K3426" s="33"/>
      <c r="L3426" s="33"/>
      <c r="M3426" s="33"/>
      <c r="N3426" s="33"/>
      <c r="O3426" s="33"/>
      <c r="P3426" s="33"/>
      <c r="Q3426" s="33"/>
    </row>
    <row r="3427" spans="6:17" ht="12.75">
      <c r="F3427" s="33"/>
      <c r="G3427" s="33"/>
      <c r="H3427" s="33"/>
      <c r="I3427" s="33"/>
      <c r="J3427" s="33"/>
      <c r="K3427" s="33"/>
      <c r="L3427" s="33"/>
      <c r="M3427" s="33"/>
      <c r="N3427" s="33"/>
      <c r="O3427" s="33"/>
      <c r="P3427" s="33"/>
      <c r="Q3427" s="33"/>
    </row>
    <row r="3428" spans="6:17" ht="12.75">
      <c r="F3428" s="33"/>
      <c r="G3428" s="33"/>
      <c r="H3428" s="33"/>
      <c r="I3428" s="33"/>
      <c r="J3428" s="33"/>
      <c r="K3428" s="33"/>
      <c r="L3428" s="33"/>
      <c r="M3428" s="33"/>
      <c r="N3428" s="33"/>
      <c r="O3428" s="33"/>
      <c r="P3428" s="33"/>
      <c r="Q3428" s="33"/>
    </row>
    <row r="3429" spans="6:17" ht="12.75">
      <c r="F3429" s="33"/>
      <c r="G3429" s="33"/>
      <c r="H3429" s="33"/>
      <c r="I3429" s="33"/>
      <c r="J3429" s="33"/>
      <c r="K3429" s="33"/>
      <c r="L3429" s="33"/>
      <c r="M3429" s="33"/>
      <c r="N3429" s="33"/>
      <c r="O3429" s="33"/>
      <c r="P3429" s="33"/>
      <c r="Q3429" s="33"/>
    </row>
    <row r="3430" spans="6:17" ht="12.75">
      <c r="F3430" s="33"/>
      <c r="G3430" s="33"/>
      <c r="H3430" s="33"/>
      <c r="I3430" s="33"/>
      <c r="J3430" s="33"/>
      <c r="K3430" s="33"/>
      <c r="L3430" s="33"/>
      <c r="M3430" s="33"/>
      <c r="N3430" s="33"/>
      <c r="O3430" s="33"/>
      <c r="P3430" s="33"/>
      <c r="Q3430" s="33"/>
    </row>
    <row r="3431" spans="6:17" ht="12.75">
      <c r="F3431" s="33"/>
      <c r="G3431" s="33"/>
      <c r="H3431" s="33"/>
      <c r="I3431" s="33"/>
      <c r="J3431" s="33"/>
      <c r="K3431" s="33"/>
      <c r="L3431" s="33"/>
      <c r="M3431" s="33"/>
      <c r="N3431" s="33"/>
      <c r="O3431" s="33"/>
      <c r="P3431" s="33"/>
      <c r="Q3431" s="33"/>
    </row>
  </sheetData>
  <sheetProtection/>
  <mergeCells count="49">
    <mergeCell ref="A40:Q40"/>
    <mergeCell ref="C6:Q6"/>
    <mergeCell ref="P21:P23"/>
    <mergeCell ref="A25:Q25"/>
    <mergeCell ref="A35:I35"/>
    <mergeCell ref="A36:Q36"/>
    <mergeCell ref="A38:I38"/>
    <mergeCell ref="A39:Q39"/>
    <mergeCell ref="J16:K16"/>
    <mergeCell ref="J17:K17"/>
    <mergeCell ref="J18:K18"/>
    <mergeCell ref="J21:M21"/>
    <mergeCell ref="N21:N23"/>
    <mergeCell ref="O21:O23"/>
    <mergeCell ref="Q21:Q23"/>
    <mergeCell ref="F22:F23"/>
    <mergeCell ref="G22:I22"/>
    <mergeCell ref="J22:J23"/>
    <mergeCell ref="K22:M22"/>
    <mergeCell ref="A21:A23"/>
    <mergeCell ref="B21:B23"/>
    <mergeCell ref="C21:C23"/>
    <mergeCell ref="D21:D23"/>
    <mergeCell ref="E21:E23"/>
    <mergeCell ref="A100:I100"/>
    <mergeCell ref="A48:Q48"/>
    <mergeCell ref="A57:Q57"/>
    <mergeCell ref="A65:Q65"/>
    <mergeCell ref="A73:Q73"/>
    <mergeCell ref="A81:Q81"/>
    <mergeCell ref="A92:Q92"/>
    <mergeCell ref="F21:I21"/>
    <mergeCell ref="A107:I107"/>
    <mergeCell ref="A108:I108"/>
    <mergeCell ref="A109:I109"/>
    <mergeCell ref="A110:I110"/>
    <mergeCell ref="A95:I95"/>
    <mergeCell ref="A96:Q96"/>
    <mergeCell ref="A97:I97"/>
    <mergeCell ref="A98:I98"/>
    <mergeCell ref="A99:I99"/>
    <mergeCell ref="A111:I111"/>
    <mergeCell ref="A112:I112"/>
    <mergeCell ref="A101:I101"/>
    <mergeCell ref="A102:I102"/>
    <mergeCell ref="A103:I103"/>
    <mergeCell ref="A104:I104"/>
    <mergeCell ref="A105:I105"/>
    <mergeCell ref="A106:I106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7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2014-02-24T15:09:25Z</cp:lastPrinted>
  <dcterms:created xsi:type="dcterms:W3CDTF">2012-09-25T04:33:48Z</dcterms:created>
  <dcterms:modified xsi:type="dcterms:W3CDTF">2014-07-03T09:13:43Z</dcterms:modified>
  <cp:category/>
  <cp:version/>
  <cp:contentType/>
  <cp:contentStatus/>
</cp:coreProperties>
</file>