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255" yWindow="2265" windowWidth="18630" windowHeight="8835"/>
  </bookViews>
  <sheets>
    <sheet name="Мои данные" sheetId="3" r:id="rId1"/>
  </sheets>
  <definedNames>
    <definedName name="Дата_изменения_группы_строек">#REF!</definedName>
    <definedName name="Дата_изменения_локальной_сметы">#REF!</definedName>
    <definedName name="Дата_изменения_объекта">#REF!</definedName>
    <definedName name="Дата_изменения_объектной_сметы">#REF!</definedName>
    <definedName name="Дата_изменения_очереди">#REF!</definedName>
    <definedName name="Дата_изменения_пускового_комплекса">#REF!</definedName>
    <definedName name="Дата_изменения_сводного_сметного_расчета">#REF!</definedName>
    <definedName name="Дата_изменения_стройки">#REF!</definedName>
    <definedName name="Дата_создания_группы_строек">#REF!</definedName>
    <definedName name="Дата_создания_локальной_сметы">#REF!</definedName>
    <definedName name="Дата_создания_объекта">#REF!</definedName>
    <definedName name="Дата_создания_объектной_сметы">#REF!</definedName>
    <definedName name="Дата_создания_очереди">#REF!</definedName>
    <definedName name="Дата_создания_пускового_комплекса">#REF!</definedName>
    <definedName name="Дата_создания_сводного_сметного_расчета">#REF!</definedName>
    <definedName name="Дата_создания_стройки">#REF!</definedName>
    <definedName name="_xlnm.Print_Titles" localSheetId="0">'Мои данные'!$28:$28</definedName>
    <definedName name="Заказчик">#REF!</definedName>
    <definedName name="Инвестор">#REF!</definedName>
    <definedName name="Индекс_ЛН_группы_строек">#REF!</definedName>
    <definedName name="Индекс_ЛН_локальной_сметы">#REF!</definedName>
    <definedName name="Индекс_ЛН_объекта">#REF!</definedName>
    <definedName name="Индекс_ЛН_объектной_сметы">#REF!</definedName>
    <definedName name="Индекс_ЛН_очереди">#REF!</definedName>
    <definedName name="Индекс_ЛН_пускового_комплекса">#REF!</definedName>
    <definedName name="Индекс_ЛН_сводного_сметного_расчета">#REF!</definedName>
    <definedName name="Индекс_ЛН_стройки">#REF!</definedName>
    <definedName name="Итого_ЗПМ__по_рес_расчету_с_учетом_к_тов">#REF!</definedName>
    <definedName name="Итого_ЗПМ_в_базисных_ценах">#REF!</definedName>
    <definedName name="Итого_ЗПМ_в_базисных_ценах_с_учетом_к_тов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>#REF!</definedName>
    <definedName name="Итого_материалы">#REF!</definedName>
    <definedName name="Итого_материалы__по_рес_расчету_с_учетом_к_тов">#REF!</definedName>
    <definedName name="Итого_материалы_в_базисных_ценах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>#REF!</definedName>
    <definedName name="Итого_машины_и_механизмы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>#REF!</definedName>
    <definedName name="Итого_НР_в_базисных_ценах">#REF!</definedName>
    <definedName name="Итого_НР_по_акту_в_базисных_ценах">#REF!</definedName>
    <definedName name="Итого_НР_по_акту_по_ресурсному_расчету">#REF!</definedName>
    <definedName name="Итого_НР_по_ресурсному_расчету">#REF!</definedName>
    <definedName name="Итого_ОЗП">#REF!</definedName>
    <definedName name="Итого_ОЗП_в_базисных_ценах">#REF!</definedName>
    <definedName name="Итого_ОЗП_в_базисных_ценах_с_учетом_к_тов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>#REF!</definedName>
    <definedName name="Итого_ОЗП_по_рес_расчету_с_учетом_к_тов">#REF!</definedName>
    <definedName name="Итого_ПЗ">#REF!</definedName>
    <definedName name="Итого_ПЗ_в_базисных_ценах">#REF!</definedName>
    <definedName name="Итого_ПЗ_в_базисных_ценах_с_учетом_к_тов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>#REF!</definedName>
    <definedName name="Итого_ПЗ_по_рес_расчету_с_учетом_к_тов">#REF!</definedName>
    <definedName name="Итого_СП_в_базисных_ценах">#REF!</definedName>
    <definedName name="Итого_СП_по_акту_в_базисных_ценах">#REF!</definedName>
    <definedName name="Итого_СП_по_акту_по_ресурсному_расчету">#REF!</definedName>
    <definedName name="Итого_СП_по_ресурсному_расчету">#REF!</definedName>
    <definedName name="Итого_ФОТ_в_базисных_ценах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>#REF!</definedName>
    <definedName name="Итого_ЭММ__по_рес_расчету_с_учетом_к_тов">#REF!</definedName>
    <definedName name="Итого_ЭММ_в_базисных_ценах_с_учетом_к_тов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>#REF!</definedName>
    <definedName name="к_ЗПМ">#REF!</definedName>
    <definedName name="к_МАТ">#REF!</definedName>
    <definedName name="к_ОЗП">#REF!</definedName>
    <definedName name="к_ПЗ">#REF!</definedName>
    <definedName name="к_ЭМ">#REF!</definedName>
    <definedName name="Монтажные_работы_в_базисных_ценах">#REF!</definedName>
    <definedName name="Монтажные_работы_в_текущих_ценах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>#REF!</definedName>
    <definedName name="Наименование_группы_строек">#REF!</definedName>
    <definedName name="Наименование_локальной_сметы">#REF!</definedName>
    <definedName name="Наименование_объекта">#REF!</definedName>
    <definedName name="Наименование_объектной_сметы">#REF!</definedName>
    <definedName name="Наименование_очереди">#REF!</definedName>
    <definedName name="Наименование_пускового_комплекса">#REF!</definedName>
    <definedName name="Наименование_сводного_сметного_расчета">#REF!</definedName>
    <definedName name="Наименование_стройки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>#REF!</definedName>
    <definedName name="Нормативная_трудоемкость_механизаторов_по_смете">#REF!</definedName>
    <definedName name="Нормативная_трудоемкость_основных_рабочих_по_смете">#REF!</definedName>
    <definedName name="Оборудование_в_базисных_ценах">#REF!</definedName>
    <definedName name="Оборудование_в_текущих_ценах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>#REF!</definedName>
    <definedName name="Обоснование_поправки">#REF!</definedName>
    <definedName name="Описание_группы_строек">#REF!</definedName>
    <definedName name="Описание_локальной_сметы">#REF!</definedName>
    <definedName name="Описание_объекта">#REF!</definedName>
    <definedName name="Описание_объектной_сметы">#REF!</definedName>
    <definedName name="Описание_очереди">#REF!</definedName>
    <definedName name="Описание_пускового_комплекса">#REF!</definedName>
    <definedName name="Описание_сводного_сметного_расчета">#REF!</definedName>
    <definedName name="Описание_стройки">#REF!</definedName>
    <definedName name="Основание">#REF!</definedName>
    <definedName name="Отчетный_период__учет_выполненных_работ">#REF!</definedName>
    <definedName name="Проверил">#REF!</definedName>
    <definedName name="Прочие_затраты_в_базисных_ценах">#REF!</definedName>
    <definedName name="Прочие_затраты_в_текущих_ценах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>#REF!</definedName>
    <definedName name="Районный_к_т_к_ЗП">#REF!</definedName>
    <definedName name="Районный_к_т_к_ЗП_по_ресурсному_расчету">#REF!</definedName>
    <definedName name="Регистрационный_номер_группы_строек">#REF!</definedName>
    <definedName name="Регистрационный_номер_локальной_сметы">#REF!</definedName>
    <definedName name="Регистрационный_номер_объекта">#REF!</definedName>
    <definedName name="Регистрационный_номер_объектной_сметы">#REF!</definedName>
    <definedName name="Регистрационный_номер_очереди">#REF!</definedName>
    <definedName name="Регистрационный_номер_пускового_комплекса">#REF!</definedName>
    <definedName name="Регистрационный_номер_сводного_сметного_расчета">#REF!</definedName>
    <definedName name="Регистрационный_номер_стройки">#REF!</definedName>
    <definedName name="Сметная_стоимость_в_базисных_ценах">#REF!</definedName>
    <definedName name="Сметная_стоимость_в_текущих_ценах__после_применения_индексов">#REF!</definedName>
    <definedName name="Сметная_стоимость_по_ресурсному_расчету">#REF!</definedName>
    <definedName name="Составил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>#REF!</definedName>
    <definedName name="Строительные_работы_в_базисных_ценах">#REF!</definedName>
    <definedName name="Строительные_работы_в_текущих_ценах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>#REF!</definedName>
    <definedName name="Территориальная_поправка_к_ТЕР">#REF!</definedName>
    <definedName name="Труд_механизаторов_по_акту_вып_работ_с_учетом_к_тов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>#REF!</definedName>
  </definedNames>
  <calcPr calcId="145621" fullCalcOnLoad="1"/>
</workbook>
</file>

<file path=xl/calcChain.xml><?xml version="1.0" encoding="utf-8"?>
<calcChain xmlns="http://schemas.openxmlformats.org/spreadsheetml/2006/main">
  <c r="L19" i="3" l="1"/>
</calcChain>
</file>

<file path=xl/comments1.xml><?xml version="1.0" encoding="utf-8"?>
<comments xmlns="http://schemas.openxmlformats.org/spreadsheetml/2006/main">
  <authors>
    <author>Соседко А.Н.</author>
    <author>Proba</author>
    <author>Alexsey</author>
    <author>Alex</author>
    <author>&lt;&gt;</author>
    <author>Rus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210 атрибут 950 текст&gt;  </t>
        </r>
      </text>
    </comment>
    <comment ref="L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200 атрибут 950 текст&gt;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значение&gt;</t>
        </r>
      </text>
    </comment>
    <comment ref="L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 &lt;подпись 200 значение&gt;</t>
        </r>
      </text>
    </comment>
    <comment ref="C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210 атрибут 950 значение&gt;/</t>
        </r>
      </text>
    </comment>
    <comment ref="N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200 атрибут 950 значение&gt;/</t>
        </r>
      </text>
    </comment>
    <comment ref="B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0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&lt;Наименование локальной сметы&gt;; &lt;Наименование объекта&gt;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&lt;Основание&gt;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по расчету&gt;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M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21" authorId="3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102 значение&gt;
</t>
        </r>
      </text>
    </comment>
    <comment ref="A28" authorId="4">
      <text>
        <r>
          <rPr>
            <sz val="8"/>
            <color indexed="81"/>
            <rFont val="Tahoma"/>
            <family val="2"/>
            <charset val="204"/>
          </rPr>
          <t xml:space="preserve">  &lt;Номер позиции по смете&gt;</t>
        </r>
      </text>
    </comment>
    <comment ref="B28" authorId="4">
      <text>
        <r>
          <rPr>
            <sz val="8"/>
            <color indexed="81"/>
            <rFont val="Tahoma"/>
            <family val="2"/>
            <charset val="204"/>
          </rPr>
          <t xml:space="preserve">  &lt;Обоснование (код) позиции&gt;
&lt;Примечание&gt;
&lt;Комментарии из базы данных к расценке&gt;
</t>
        </r>
      </text>
    </comment>
    <comment ref="C28" authorId="4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БИМ&gt;; (&lt;Сумма НР по позиции для БИМ&gt; руб.)
&lt;Строка задания СП для БИМ&gt;; (&lt;Сумма СП по позиции для БИМ&gt; руб.)</t>
        </r>
      </text>
    </comment>
    <comment ref="D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&lt;Количество всего (физ. объем) по позиции&gt;</t>
        </r>
      </text>
    </comment>
    <comment ref="E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&lt;ПЗ по позиции на единицу в базисных ценах с учетом всех к-тов&gt;
______
&lt;ОЗП по позиции на единицу в базисных ценах с учетом всех к-тов&gt;</t>
        </r>
      </text>
    </comment>
    <comment ref="F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&lt;ЭММ по позиции на единицу в базисных ценах с учетом всех к-тов &gt;
______
&lt;ЗПМ по позиции на единицу в базисных ценах с учетом всех к-тов &gt;</t>
        </r>
      </text>
    </comment>
    <comment ref="G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 по позиции на единицу в базисных ценах с учетом всех к-тов &gt;</t>
        </r>
      </text>
    </comment>
    <comment ref="H28" authorId="5">
      <text>
        <r>
          <rPr>
            <sz val="8"/>
            <color indexed="81"/>
            <rFont val="Tahoma"/>
            <family val="2"/>
            <charset val="204"/>
          </rPr>
          <t xml:space="preserve"> ОЗП=&lt;Индекс к позиции на ОЗП&gt;
ЭМ=&lt;Индекс к позиции на ЭМ&gt;
ЗПМ=&lt;Индекс к позиции на ЗПМ&gt;
МАТ=&lt;Индекс к позиции на МАТ&gt;</t>
        </r>
      </text>
    </comment>
    <comment ref="I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ПЗ по позиции для БИМ&gt;
</t>
        </r>
      </text>
    </comment>
    <comment ref="J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ОЗП по позиции для БИМ&gt;</t>
        </r>
      </text>
    </comment>
    <comment ref="K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по позиции для БИМ&gt;
______
&lt;ИТОГО ЗПМ по позиции для БИМ&gt;</t>
        </r>
      </text>
    </comment>
    <comment ref="L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МАТ по позиции для БИМ&gt;
</t>
        </r>
      </text>
    </comment>
    <comment ref="M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&lt;ТЗ по позиции на единицу&gt;
______
&lt;ТЗМ по позиции на единицу&gt;</t>
        </r>
      </text>
    </comment>
    <comment ref="N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&lt;ТЗ по позиции всего&gt;
______
&lt;ТЗМ по позиции всего&gt;
</t>
        </r>
      </text>
    </comment>
    <comment ref="A3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&lt;Текстовая часть (итоги)&gt;</t>
        </r>
      </text>
    </comment>
    <comment ref="I3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&lt;Прямые затраты (итоги)&gt;</t>
        </r>
      </text>
    </comment>
    <comment ref="J3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&lt;З/п основных рабочих (итоги)&gt;</t>
        </r>
      </text>
    </comment>
    <comment ref="K3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&lt;Эксплуатация машин (итоги)&gt;
______
&lt;З/п машинистов (итоги)&gt;</t>
        </r>
      </text>
    </comment>
    <comment ref="L35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&lt;Материалы (итоги)&gt;
</t>
        </r>
      </text>
    </comment>
    <comment ref="N35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&lt;Трудозатраты основных рабочих (итоги)&gt;
______
&lt;Трудозатраты машинистов (итоги)&gt;
</t>
        </r>
      </text>
    </comment>
    <comment ref="C5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300 атрибут 970 значение&gt; _______________________________ /&lt;подпись 300 значение&gt;/</t>
        </r>
      </text>
    </comment>
    <comment ref="C6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310 атрибут 970 значение&gt; _______________________________ 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<sst xmlns="http://schemas.openxmlformats.org/spreadsheetml/2006/main" count="99" uniqueCount="88">
  <si>
    <t>Наименование работ и затрат,
единица измерения</t>
  </si>
  <si>
    <t>(локальная смета)</t>
  </si>
  <si>
    <t>(наименование работ и затрат, наименование объекта)</t>
  </si>
  <si>
    <t>Индекс</t>
  </si>
  <si>
    <t>Всего</t>
  </si>
  <si>
    <t>N п/п</t>
  </si>
  <si>
    <t>Шифр и номер позиции норматива</t>
  </si>
  <si>
    <t>Количество</t>
  </si>
  <si>
    <t>Затраты труда рабочих, чел.-ч, не занятых обслуж. машин</t>
  </si>
  <si>
    <t>экспл. машин</t>
  </si>
  <si>
    <t>материалов</t>
  </si>
  <si>
    <t>оплаты труда</t>
  </si>
  <si>
    <t>экспл.    машин</t>
  </si>
  <si>
    <t xml:space="preserve">в т.ч. оплаты труда </t>
  </si>
  <si>
    <t>в т.ч. оплаты труда</t>
  </si>
  <si>
    <t>обслуживающие маш.</t>
  </si>
  <si>
    <t>на един.</t>
  </si>
  <si>
    <t>всего</t>
  </si>
  <si>
    <t xml:space="preserve">Форма № 4 </t>
  </si>
  <si>
    <t>(наименование стройки)</t>
  </si>
  <si>
    <t xml:space="preserve">                   </t>
  </si>
  <si>
    <t xml:space="preserve">на </t>
  </si>
  <si>
    <t>Основание:</t>
  </si>
  <si>
    <t>Сметная стоимость</t>
  </si>
  <si>
    <t>Средства на оплату труда</t>
  </si>
  <si>
    <t>СОГЛАСОВАНО:</t>
  </si>
  <si>
    <t>УТВЕРЖДАЮ:</t>
  </si>
  <si>
    <t>руб.</t>
  </si>
  <si>
    <t xml:space="preserve">Стоимость единицы                                         </t>
  </si>
  <si>
    <t>(в базисном уровне цен)</t>
  </si>
  <si>
    <t>(в текущем уровне цен)</t>
  </si>
  <si>
    <t xml:space="preserve">Общая стоимость                                              </t>
  </si>
  <si>
    <t>чел.час</t>
  </si>
  <si>
    <t>Сметная трудоемкость</t>
  </si>
  <si>
    <t>[должность, подпись (инициалы, фамилия)]</t>
  </si>
  <si>
    <t>Проверил:</t>
  </si>
  <si>
    <t>Составил:</t>
  </si>
  <si>
    <t>" _____ " ________________ 201__ г.</t>
  </si>
  <si>
    <t>//</t>
  </si>
  <si>
    <t xml:space="preserve">ЛОКАЛЬНЫЙ СМЕТНЫЙ РАСЧЕТ  № </t>
  </si>
  <si>
    <t xml:space="preserve">Устройство кровли над балконами верхних этажей; </t>
  </si>
  <si>
    <t xml:space="preserve"> _______________________________ //</t>
  </si>
  <si>
    <t xml:space="preserve"> _______________________________  //</t>
  </si>
  <si>
    <t xml:space="preserve">                           Раздел 1. Ремонт кровли</t>
  </si>
  <si>
    <t>ТЕР13-06-004-01
Пр. Минстроя Новосиб.обл. от 07.12.2010 №141</t>
  </si>
  <si>
    <t>Обеспыливание поверхности; 1 м2 обеспыливаемой поверхности
_______________
(ОП п.1.12.1При производстве работ на высоте более 15 м, на каждый последующий метр высоты добавлять ОЗП=15,075; ТЗ=15,075)
_______________
НР 69%=90%*(0.9*0.85) от ФОТ; (9336,78 руб.)
СП 48%=70%*(0.85*0.8) от ФОТ; (6495,15 руб.)</t>
  </si>
  <si>
    <t>15,54
______
15,23</t>
  </si>
  <si>
    <t>ОЗП=10,58
ЭМ=4,194
ЗПМ=10,58</t>
  </si>
  <si>
    <t>ТЕР13-03-001-02
Пр. Минстроя Новосиб.обл. от 07.12.2010 №141</t>
  </si>
  <si>
    <t>Огрунтовка бетонных и оштукатуренных поверхностей битумной грунтовкой, последующий слой; 100 м2 окрашиваемой поверхности
_______________
(МАТ=0 к расх.;
ОП п.1.13.7При нанесении лакокрасочных материалов ручным способом ОЗП=1,1; ТЗ=1,1;
ОП п.1.12.1При производстве работ на высоте более 15 м, на каждый последующий метр высоты добавлять ОЗП=15,075; ТЗ=15,075)
_______________
НР 69%=90%*(0.9*0.85) от ФОТ; (9369,19 руб.)
СП 48%=70%*(0.85*0.8) от ФОТ; (6517,7 руб.)</t>
  </si>
  <si>
    <t>1538,66
______
1527,75</t>
  </si>
  <si>
    <t>10,91
______
0,13</t>
  </si>
  <si>
    <t>ОЗП=10,58
ЭМ=4,656
ЗПМ=10,58
МАТ=5,593</t>
  </si>
  <si>
    <t>42,67
______
1,16</t>
  </si>
  <si>
    <t>123,208
______
0,01</t>
  </si>
  <si>
    <t>103,49
______
0,01</t>
  </si>
  <si>
    <t>Договорная цена</t>
  </si>
  <si>
    <t>Покрытие битумное; кг</t>
  </si>
  <si>
    <t>ТЕР12-01-002-10
Пр. Минстроя Новосиб.обл. от 07.12.2010 №141</t>
  </si>
  <si>
    <t>Устройство кровель плоских из наплавляемых материалов в один слой; 100 м2 кровли
_______________
(ОП п.1.12.1При производстве работ на высоте более 15 м, на каждый последующий метр высоты добавлять ОЗП=15,075; ТЗ=15,075)
_______________
НР 92%=120%*(0.9*0.85) от ФОТ; (11561,88 руб.)
СП 44%=65%*(0.85*0.8) от ФОТ; (5529,59 руб.)</t>
  </si>
  <si>
    <t>6249,34
______
1412,23</t>
  </si>
  <si>
    <t>27,14
______
1,86</t>
  </si>
  <si>
    <t>ОЗП=10,58
ЭМ=5,294
ЗПМ=10,58
МАТ=3,717</t>
  </si>
  <si>
    <t>120,69
______
16,53</t>
  </si>
  <si>
    <t>127,233
______
0,11</t>
  </si>
  <si>
    <t>106,88
______
0,09</t>
  </si>
  <si>
    <t xml:space="preserve">  Итого по разделу 1 Ремонт кровли</t>
  </si>
  <si>
    <t>337
______
0,1</t>
  </si>
  <si>
    <t>Итого прямые затраты по смете в текущих ценах</t>
  </si>
  <si>
    <t>272,56
______
17,69</t>
  </si>
  <si>
    <t>Накладные расходы</t>
  </si>
  <si>
    <t>Сметная прибыль</t>
  </si>
  <si>
    <t>Итоги по смете:</t>
  </si>
  <si>
    <t xml:space="preserve">  Защита строительных конструкций и оборудования от коррозии</t>
  </si>
  <si>
    <t>230,12
______
0,01</t>
  </si>
  <si>
    <t xml:space="preserve">  Деревянные конструкции</t>
  </si>
  <si>
    <t xml:space="preserve">  Кровли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</si>
  <si>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</si>
  <si>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</si>
  <si>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</si>
  <si>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</si>
  <si>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</si>
  <si>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</si>
  <si>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</si>
  <si>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Договорной коэффициент 107 319,89 * 0,7896557</t>
  </si>
  <si>
    <t xml:space="preserve">  НДС 18%</t>
  </si>
  <si>
    <t xml:space="preserve">  ВСЕГО по смете</t>
  </si>
  <si>
    <t>Составлен в ценах июнь 2013г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</si>
</sst>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4">
    <xf numFmtId="0" fontId="0" fillId="0" borderId="0"/>
    <xf numFmtId="0" fontId="1" fillId="0" borderId="1">
      <alignment horizontal="center"/>
    </xf>
    <xf numFmtId="0" fontId="1" fillId="0" borderId="1">
      <alignment horizontal="center"/>
    </xf>
    <xf numFmtId="0" fontId="1" fillId="0" borderId="0">
      <alignment horizontal="right" vertical="top" wrapText="1"/>
    </xf>
    <xf numFmtId="0" fontId="1" fillId="0" borderId="1">
      <alignment horizontal="center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0">
      <alignment horizontal="center" vertical="top" wrapText="1"/>
    </xf>
    <xf numFmtId="0" fontId="1" fillId="0" borderId="0">
      <alignment horizontal="center"/>
    </xf>
    <xf numFmtId="0" fontId="1" fillId="0" borderId="0">
      <alignment horizontal="left" vertical="top"/>
    </xf>
    <xf numFmtId="0" fontId="1" fillId="0" borderId="0"/>
  </cellStyleXfs>
  <cellXfs count="125">
    <xf numFmtId="0" fontId="0" fillId="0" borderId="0" xfId="0"/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/>
    <xf numFmtId="0" fontId="8" fillId="0" borderId="0" xfId="11" applyFont="1" applyFill="1" applyAlignment="1">
      <alignment horizontal="left"/>
    </xf>
    <xf numFmtId="0" fontId="8" fillId="0" borderId="0" xfId="0" applyFont="1" applyFill="1" applyAlignment="1">
      <alignment horizontal="right" vertical="top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9" fillId="0" borderId="0" xfId="11" applyFont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9" fillId="0" borderId="2" xfId="11" applyFont="1" applyBorder="1">
      <alignment horizontal="center"/>
    </xf>
    <xf numFmtId="0" fontId="11" fillId="0" borderId="2" xfId="0" applyFont="1" applyBorder="1" applyAlignment="1">
      <alignment horizontal="left" vertical="top"/>
    </xf>
    <xf numFmtId="0" fontId="9" fillId="0" borderId="0" xfId="11" applyFont="1" applyAlignment="1">
      <alignment horizontal="right" vertical="center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/>
    <xf numFmtId="0" fontId="8" fillId="0" borderId="0" xfId="0" applyFont="1" applyAlignment="1"/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right" vertical="top" wrapText="1"/>
    </xf>
    <xf numFmtId="0" fontId="9" fillId="0" borderId="0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top"/>
    </xf>
    <xf numFmtId="0" fontId="14" fillId="0" borderId="0" xfId="11" applyFont="1">
      <alignment horizontal="center"/>
    </xf>
    <xf numFmtId="0" fontId="9" fillId="0" borderId="0" xfId="0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8" fillId="0" borderId="0" xfId="11" applyFont="1" applyAlignment="1">
      <alignment horizontal="left"/>
    </xf>
    <xf numFmtId="0" fontId="8" fillId="0" borderId="0" xfId="0" applyFont="1" applyBorder="1" applyAlignment="1">
      <alignment horizontal="righ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vertical="top" wrapText="1" shrinkToFit="1"/>
    </xf>
    <xf numFmtId="4" fontId="8" fillId="0" borderId="1" xfId="0" applyNumberFormat="1" applyFont="1" applyBorder="1" applyAlignment="1">
      <alignment horizontal="left" vertical="top" wrapText="1" shrinkToFit="1"/>
    </xf>
    <xf numFmtId="49" fontId="8" fillId="0" borderId="1" xfId="0" applyNumberFormat="1" applyFont="1" applyBorder="1" applyAlignment="1">
      <alignment horizontal="center" vertical="top" wrapText="1" shrinkToFit="1"/>
    </xf>
    <xf numFmtId="4" fontId="8" fillId="0" borderId="1" xfId="0" applyNumberFormat="1" applyFont="1" applyBorder="1" applyAlignment="1">
      <alignment horizontal="right" vertical="top" wrapText="1" shrinkToFit="1"/>
    </xf>
    <xf numFmtId="0" fontId="8" fillId="0" borderId="1" xfId="0" applyNumberFormat="1" applyFont="1" applyBorder="1" applyAlignment="1">
      <alignment horizontal="right" vertical="top" wrapText="1" shrinkToFit="1"/>
    </xf>
    <xf numFmtId="0" fontId="8" fillId="0" borderId="0" xfId="0" applyFont="1" applyAlignment="1">
      <alignment vertical="top" wrapText="1" shrinkToFit="1"/>
    </xf>
    <xf numFmtId="4" fontId="8" fillId="0" borderId="0" xfId="3" applyNumberFormat="1" applyFont="1" applyAlignment="1">
      <alignment horizontal="right" vertical="top" wrapText="1"/>
    </xf>
    <xf numFmtId="4" fontId="10" fillId="0" borderId="0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center" vertical="top" wrapText="1"/>
    </xf>
    <xf numFmtId="4" fontId="8" fillId="0" borderId="0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0" xfId="0" applyNumberFormat="1" applyFont="1" applyBorder="1" applyAlignment="1">
      <alignment horizontal="righ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12" applyFont="1" applyBorder="1" applyAlignment="1">
      <alignment horizontal="left" vertical="center"/>
    </xf>
    <xf numFmtId="0" fontId="9" fillId="0" borderId="0" xfId="12" applyFont="1" applyAlignment="1">
      <alignment horizontal="left" vertical="center"/>
    </xf>
    <xf numFmtId="0" fontId="9" fillId="0" borderId="0" xfId="0" applyFont="1" applyAlignment="1"/>
    <xf numFmtId="0" fontId="9" fillId="0" borderId="0" xfId="12" applyFont="1" applyAlignment="1">
      <alignment horizontal="left" vertical="top"/>
    </xf>
    <xf numFmtId="0" fontId="9" fillId="0" borderId="0" xfId="0" applyFont="1" applyBorder="1" applyAlignment="1">
      <alignment horizontal="right" vertical="top" wrapText="1"/>
    </xf>
    <xf numFmtId="0" fontId="8" fillId="0" borderId="0" xfId="0" applyFont="1" applyAlignment="1">
      <alignment wrapText="1"/>
    </xf>
    <xf numFmtId="0" fontId="11" fillId="0" borderId="0" xfId="0" applyFont="1" applyBorder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11" fillId="0" borderId="20" xfId="0" applyFont="1" applyBorder="1" applyAlignment="1">
      <alignment horizontal="center" vertical="top" wrapText="1"/>
    </xf>
    <xf numFmtId="0" fontId="9" fillId="0" borderId="3" xfId="11" applyFont="1" applyBorder="1" applyAlignment="1">
      <alignment horizontal="center" vertical="center" wrapText="1"/>
    </xf>
    <xf numFmtId="0" fontId="12" fillId="0" borderId="0" xfId="11" applyFont="1" applyBorder="1">
      <alignment horizontal="center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/>
    </xf>
    <xf numFmtId="0" fontId="13" fillId="0" borderId="1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9" fillId="0" borderId="6" xfId="11" applyNumberFormat="1" applyFont="1" applyBorder="1" applyAlignment="1">
      <alignment horizontal="right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/>
    </xf>
    <xf numFmtId="0" fontId="9" fillId="0" borderId="3" xfId="0" applyFont="1" applyBorder="1" applyAlignment="1">
      <alignment vertical="top"/>
    </xf>
    <xf numFmtId="0" fontId="9" fillId="0" borderId="0" xfId="11" applyFont="1" applyAlignment="1">
      <alignment horizontal="left"/>
    </xf>
    <xf numFmtId="0" fontId="8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4" fontId="9" fillId="0" borderId="3" xfId="11" applyNumberFormat="1" applyFont="1" applyBorder="1" applyAlignment="1">
      <alignment horizontal="right"/>
    </xf>
    <xf numFmtId="0" fontId="8" fillId="0" borderId="12" xfId="4" applyFont="1" applyFill="1" applyBorder="1" applyAlignment="1">
      <alignment horizontal="center" wrapText="1"/>
    </xf>
    <xf numFmtId="0" fontId="16" fillId="0" borderId="1" xfId="0" applyNumberFormat="1" applyFont="1" applyBorder="1" applyAlignment="1">
      <alignment horizontal="left" vertical="top" wrapText="1" shrinkToFit="1"/>
    </xf>
    <xf numFmtId="0" fontId="15" fillId="0" borderId="1" xfId="0" applyFont="1" applyBorder="1" applyAlignment="1">
      <alignment horizontal="left" vertical="top" wrapText="1" shrinkToFit="1"/>
    </xf>
    <xf numFmtId="0" fontId="8" fillId="0" borderId="12" xfId="0" applyNumberFormat="1" applyFont="1" applyBorder="1" applyAlignment="1">
      <alignment horizontal="center" vertical="top" wrapText="1" shrinkToFit="1"/>
    </xf>
    <xf numFmtId="4" fontId="8" fillId="0" borderId="12" xfId="0" applyNumberFormat="1" applyFont="1" applyBorder="1" applyAlignment="1">
      <alignment horizontal="left" vertical="top" wrapText="1" shrinkToFit="1"/>
    </xf>
    <xf numFmtId="49" fontId="8" fillId="0" borderId="12" xfId="0" applyNumberFormat="1" applyFont="1" applyBorder="1" applyAlignment="1">
      <alignment horizontal="center" vertical="top" wrapText="1" shrinkToFit="1"/>
    </xf>
    <xf numFmtId="4" fontId="8" fillId="0" borderId="12" xfId="0" applyNumberFormat="1" applyFont="1" applyBorder="1" applyAlignment="1">
      <alignment horizontal="right" vertical="top" wrapText="1" shrinkToFit="1"/>
    </xf>
    <xf numFmtId="0" fontId="8" fillId="0" borderId="12" xfId="0" applyNumberFormat="1" applyFont="1" applyBorder="1" applyAlignment="1">
      <alignment horizontal="right" vertical="top" wrapText="1" shrinkToFit="1"/>
    </xf>
    <xf numFmtId="0" fontId="10" fillId="0" borderId="12" xfId="0" applyNumberFormat="1" applyFont="1" applyBorder="1" applyAlignment="1">
      <alignment horizontal="left" vertical="top" wrapText="1" shrinkToFit="1"/>
    </xf>
    <xf numFmtId="0" fontId="15" fillId="0" borderId="12" xfId="0" applyFont="1" applyBorder="1" applyAlignment="1">
      <alignment horizontal="left" vertical="top" wrapText="1" shrinkToFit="1"/>
    </xf>
    <xf numFmtId="4" fontId="8" fillId="0" borderId="1" xfId="3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8" fillId="0" borderId="1" xfId="3" applyNumberFormat="1" applyFont="1" applyBorder="1" applyAlignment="1">
      <alignment horizontal="right" vertical="top" wrapText="1"/>
    </xf>
    <xf numFmtId="4" fontId="8" fillId="0" borderId="1" xfId="3" applyNumberFormat="1" applyFont="1" applyBorder="1" applyAlignment="1">
      <alignment horizontal="right" vertical="top" wrapText="1"/>
    </xf>
    <xf numFmtId="4" fontId="10" fillId="0" borderId="1" xfId="3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9" fillId="0" borderId="0" xfId="11" applyFont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9" fillId="0" borderId="0" xfId="12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wrapText="1"/>
    </xf>
  </cellXfs>
  <cellStyles count="14">
    <cellStyle name="Акт" xfId="1"/>
    <cellStyle name="ВедРесурсов" xfId="2"/>
    <cellStyle name="Итоги" xfId="3"/>
    <cellStyle name="ЛокСмета" xfId="4"/>
    <cellStyle name="ОбСмета" xfId="5"/>
    <cellStyle name="Обычный" xfId="0" builtinId="0"/>
    <cellStyle name="ПеременныеСметы" xfId="6"/>
    <cellStyle name="РесСмета" xfId="7"/>
    <cellStyle name="СводкаСтоимРаб" xfId="8"/>
    <cellStyle name="СводРасч" xfId="9"/>
    <cellStyle name="Список ресурсов" xfId="10"/>
    <cellStyle name="Титул" xfId="11"/>
    <cellStyle name="Хвост" xfId="12"/>
    <cellStyle name="Экспертиза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S61"/>
  <sheetViews>
    <sheetView showGridLines="0" tabSelected="1" topLeftCell="A13" zoomScale="90" zoomScaleNormal="90" workbookViewId="0">
      <selection activeCell="A22" sqref="A22"/>
    </sheetView>
  </sheetViews>
  <sheetFormatPr defaultRowHeight="12" outlineLevelRow="1" x14ac:dyDescent="0.2"/>
  <cols>
    <col min="1" max="1" width="3.85546875" style="61" customWidth="1"/>
    <col min="2" max="2" width="16.140625" style="61" customWidth="1"/>
    <col min="3" max="3" width="64" style="61" customWidth="1"/>
    <col min="4" max="4" width="8.7109375" style="61" customWidth="1"/>
    <col min="5" max="6" width="11.42578125" style="27" customWidth="1"/>
    <col min="7" max="7" width="11.5703125" style="27" customWidth="1"/>
    <col min="8" max="12" width="11.42578125" style="27" customWidth="1"/>
    <col min="13" max="13" width="10" style="27" customWidth="1"/>
    <col min="14" max="14" width="10" style="19" customWidth="1"/>
    <col min="15" max="16384" width="9.140625" style="19"/>
  </cols>
  <sheetData>
    <row r="1" spans="1:14" s="2" customFormat="1" ht="12.75" x14ac:dyDescent="0.2">
      <c r="A1" s="1"/>
      <c r="C1" s="117"/>
      <c r="D1" s="3"/>
      <c r="E1" s="3"/>
      <c r="F1" s="4"/>
      <c r="G1" s="4"/>
      <c r="H1" s="4"/>
      <c r="I1" s="4"/>
      <c r="J1" s="4"/>
      <c r="K1" s="4"/>
      <c r="L1" s="4"/>
      <c r="N1" s="5" t="s">
        <v>18</v>
      </c>
    </row>
    <row r="2" spans="1:14" s="2" customFormat="1" ht="17.25" customHeight="1" outlineLevel="1" x14ac:dyDescent="0.2">
      <c r="A2" s="6" t="s">
        <v>25</v>
      </c>
      <c r="B2" s="7"/>
      <c r="C2" s="117"/>
      <c r="D2" s="3"/>
      <c r="E2" s="3"/>
      <c r="F2" s="4"/>
      <c r="G2" s="4"/>
      <c r="H2" s="4"/>
      <c r="I2" s="4"/>
      <c r="J2" s="4"/>
      <c r="K2" s="4"/>
      <c r="L2" s="6" t="s">
        <v>26</v>
      </c>
      <c r="M2" s="8"/>
      <c r="N2" s="8"/>
    </row>
    <row r="3" spans="1:14" s="2" customFormat="1" ht="17.25" customHeight="1" outlineLevel="1" x14ac:dyDescent="0.2">
      <c r="A3" s="9"/>
      <c r="B3" s="7"/>
      <c r="C3" s="117"/>
      <c r="D3" s="3"/>
      <c r="E3" s="3"/>
      <c r="F3" s="4"/>
      <c r="G3" s="4"/>
      <c r="H3" s="4"/>
      <c r="I3" s="4"/>
      <c r="J3" s="4"/>
      <c r="K3" s="4"/>
      <c r="L3" s="9"/>
      <c r="M3" s="8"/>
      <c r="N3" s="8"/>
    </row>
    <row r="4" spans="1:14" s="2" customFormat="1" ht="17.25" customHeight="1" outlineLevel="1" x14ac:dyDescent="0.2">
      <c r="A4" s="9"/>
      <c r="B4" s="7"/>
      <c r="C4" s="117"/>
      <c r="D4" s="3"/>
      <c r="E4" s="3"/>
      <c r="F4" s="4"/>
      <c r="G4" s="4"/>
      <c r="H4" s="4"/>
      <c r="I4" s="4"/>
      <c r="J4" s="4"/>
      <c r="K4" s="4"/>
      <c r="L4" s="9"/>
      <c r="M4" s="8"/>
      <c r="N4" s="8"/>
    </row>
    <row r="5" spans="1:14" s="2" customFormat="1" ht="17.25" customHeight="1" outlineLevel="1" x14ac:dyDescent="0.2">
      <c r="A5" s="10"/>
      <c r="B5" s="11"/>
      <c r="C5" s="118" t="s">
        <v>38</v>
      </c>
      <c r="D5" s="3"/>
      <c r="E5" s="3"/>
      <c r="F5" s="4"/>
      <c r="G5" s="4"/>
      <c r="H5" s="4"/>
      <c r="I5" s="4"/>
      <c r="J5" s="4"/>
      <c r="K5" s="4"/>
      <c r="L5" s="12"/>
      <c r="M5" s="11"/>
      <c r="N5" s="13" t="s">
        <v>38</v>
      </c>
    </row>
    <row r="6" spans="1:14" s="2" customFormat="1" ht="16.5" customHeight="1" outlineLevel="1" x14ac:dyDescent="0.2">
      <c r="A6" s="14" t="s">
        <v>37</v>
      </c>
      <c r="B6" s="15"/>
      <c r="C6" s="119"/>
      <c r="D6" s="3"/>
      <c r="E6" s="3"/>
      <c r="F6" s="4"/>
      <c r="G6" s="4"/>
      <c r="H6" s="4"/>
      <c r="I6" s="4"/>
      <c r="J6" s="4"/>
      <c r="K6" s="4"/>
      <c r="L6" s="14" t="s">
        <v>37</v>
      </c>
      <c r="M6" s="15"/>
      <c r="N6" s="16"/>
    </row>
    <row r="7" spans="1:14" ht="17.25" customHeight="1" x14ac:dyDescent="0.2">
      <c r="A7" s="17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18"/>
    </row>
    <row r="8" spans="1:14" ht="12.75" customHeight="1" x14ac:dyDescent="0.2">
      <c r="A8" s="20"/>
      <c r="B8" s="68" t="s">
        <v>19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4" ht="12.75" x14ac:dyDescent="0.2">
      <c r="A9" s="21"/>
      <c r="B9" s="21"/>
      <c r="C9" s="67"/>
      <c r="D9" s="22"/>
      <c r="E9" s="22"/>
      <c r="F9" s="22"/>
      <c r="G9" s="22"/>
      <c r="H9" s="22"/>
      <c r="I9" s="22"/>
      <c r="J9" s="22"/>
      <c r="K9" s="21"/>
      <c r="L9" s="21"/>
      <c r="M9" s="21"/>
    </row>
    <row r="10" spans="1:14" ht="16.5" customHeight="1" x14ac:dyDescent="0.25">
      <c r="A10" s="23"/>
      <c r="B10" s="70" t="s">
        <v>39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18"/>
    </row>
    <row r="11" spans="1:14" ht="12.75" customHeight="1" x14ac:dyDescent="0.2">
      <c r="A11" s="20"/>
      <c r="B11" s="68" t="s">
        <v>1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4" ht="12.75" x14ac:dyDescent="0.2">
      <c r="A12" s="21"/>
      <c r="B12" s="21"/>
      <c r="C12" s="120"/>
      <c r="D12" s="22"/>
      <c r="E12" s="21"/>
      <c r="F12" s="21"/>
      <c r="G12" s="72" t="s">
        <v>20</v>
      </c>
      <c r="H12" s="72"/>
      <c r="I12" s="71"/>
      <c r="J12" s="71"/>
      <c r="K12" s="21"/>
      <c r="L12" s="21"/>
      <c r="M12" s="21"/>
    </row>
    <row r="13" spans="1:14" ht="12.75" customHeight="1" x14ac:dyDescent="0.2">
      <c r="A13" s="24" t="s">
        <v>21</v>
      </c>
      <c r="B13" s="69" t="s">
        <v>40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4" ht="12.75" customHeight="1" x14ac:dyDescent="0.2">
      <c r="A14" s="20"/>
      <c r="B14" s="68" t="s">
        <v>2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spans="1:14" ht="12.75" x14ac:dyDescent="0.2">
      <c r="A15" s="21"/>
      <c r="B15" s="21"/>
      <c r="C15" s="120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4" ht="12.75" x14ac:dyDescent="0.2">
      <c r="A16" s="25" t="s">
        <v>22</v>
      </c>
      <c r="B16" s="25"/>
      <c r="C16" s="95"/>
      <c r="D16" s="95"/>
      <c r="E16" s="95"/>
      <c r="F16" s="95"/>
      <c r="G16" s="95"/>
      <c r="H16" s="95"/>
      <c r="I16" s="95"/>
      <c r="J16" s="95"/>
      <c r="K16" s="21"/>
      <c r="L16" s="21"/>
      <c r="M16" s="21"/>
    </row>
    <row r="17" spans="1:19" ht="12.75" x14ac:dyDescent="0.2">
      <c r="A17" s="26"/>
      <c r="B17" s="26"/>
      <c r="C17" s="121"/>
      <c r="D17" s="26"/>
      <c r="E17" s="26"/>
      <c r="G17" s="28"/>
      <c r="H17" s="93" t="s">
        <v>23</v>
      </c>
      <c r="I17" s="94"/>
      <c r="J17" s="94"/>
      <c r="K17" s="94"/>
      <c r="L17" s="100">
        <v>100000</v>
      </c>
      <c r="M17" s="100"/>
      <c r="N17" s="29" t="s">
        <v>27</v>
      </c>
    </row>
    <row r="18" spans="1:19" ht="12.75" x14ac:dyDescent="0.2">
      <c r="A18" s="99"/>
      <c r="B18" s="99"/>
      <c r="C18" s="99"/>
      <c r="D18" s="99"/>
      <c r="G18" s="28"/>
      <c r="H18" s="93" t="s">
        <v>24</v>
      </c>
      <c r="I18" s="94"/>
      <c r="J18" s="94"/>
      <c r="K18" s="94"/>
      <c r="L18" s="86">
        <v>39677.360000000001</v>
      </c>
      <c r="M18" s="86"/>
      <c r="N18" s="29" t="s">
        <v>27</v>
      </c>
    </row>
    <row r="19" spans="1:19" ht="12.75" outlineLevel="1" x14ac:dyDescent="0.2">
      <c r="A19" s="22"/>
      <c r="B19" s="22"/>
      <c r="C19" s="67"/>
      <c r="D19" s="22"/>
      <c r="G19" s="28"/>
      <c r="H19" s="93" t="s">
        <v>33</v>
      </c>
      <c r="I19" s="94"/>
      <c r="J19" s="94"/>
      <c r="K19" s="94"/>
      <c r="L19" s="86">
        <f>L20+M20</f>
        <v>337.1</v>
      </c>
      <c r="M19" s="86"/>
      <c r="N19" s="29" t="s">
        <v>32</v>
      </c>
    </row>
    <row r="20" spans="1:19" ht="12.75" x14ac:dyDescent="0.2">
      <c r="A20" s="26"/>
      <c r="B20" s="26"/>
      <c r="C20" s="121"/>
      <c r="D20" s="26"/>
      <c r="E20" s="26"/>
      <c r="F20" s="26"/>
      <c r="G20" s="26"/>
      <c r="H20" s="26"/>
      <c r="I20" s="26"/>
      <c r="J20" s="26"/>
      <c r="K20" s="26"/>
      <c r="L20" s="30">
        <v>337</v>
      </c>
      <c r="M20" s="30">
        <v>0.1</v>
      </c>
    </row>
    <row r="21" spans="1:19" ht="12.75" customHeight="1" x14ac:dyDescent="0.2">
      <c r="A21" s="95" t="s">
        <v>87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31"/>
    </row>
    <row r="22" spans="1:19" x14ac:dyDescent="0.2">
      <c r="A22" s="32"/>
      <c r="B22" s="19"/>
      <c r="C22" s="122"/>
      <c r="D22" s="33"/>
      <c r="E22" s="33"/>
      <c r="F22" s="24"/>
      <c r="G22" s="24"/>
      <c r="H22" s="24"/>
      <c r="I22" s="24"/>
      <c r="J22" s="24"/>
      <c r="K22" s="24"/>
      <c r="L22" s="24"/>
      <c r="M22" s="34"/>
    </row>
    <row r="23" spans="1:19" ht="15" customHeight="1" x14ac:dyDescent="0.2">
      <c r="A23" s="87" t="s">
        <v>5</v>
      </c>
      <c r="B23" s="87" t="s">
        <v>6</v>
      </c>
      <c r="C23" s="87" t="s">
        <v>0</v>
      </c>
      <c r="D23" s="84" t="s">
        <v>7</v>
      </c>
      <c r="E23" s="84" t="s">
        <v>28</v>
      </c>
      <c r="F23" s="78"/>
      <c r="G23" s="85"/>
      <c r="H23" s="78" t="s">
        <v>3</v>
      </c>
      <c r="I23" s="84" t="s">
        <v>31</v>
      </c>
      <c r="J23" s="78"/>
      <c r="K23" s="78"/>
      <c r="L23" s="85"/>
      <c r="M23" s="78" t="s">
        <v>8</v>
      </c>
      <c r="N23" s="89"/>
    </row>
    <row r="24" spans="1:19" ht="12" customHeight="1" x14ac:dyDescent="0.2">
      <c r="A24" s="81"/>
      <c r="B24" s="81"/>
      <c r="C24" s="81"/>
      <c r="D24" s="96"/>
      <c r="E24" s="73" t="s">
        <v>29</v>
      </c>
      <c r="F24" s="74"/>
      <c r="G24" s="75"/>
      <c r="H24" s="79"/>
      <c r="I24" s="73" t="s">
        <v>30</v>
      </c>
      <c r="J24" s="97"/>
      <c r="K24" s="97"/>
      <c r="L24" s="98"/>
      <c r="M24" s="79"/>
      <c r="N24" s="90"/>
    </row>
    <row r="25" spans="1:19" ht="23.25" customHeight="1" x14ac:dyDescent="0.2">
      <c r="A25" s="81"/>
      <c r="B25" s="81"/>
      <c r="C25" s="81"/>
      <c r="D25" s="81"/>
      <c r="E25" s="35" t="s">
        <v>4</v>
      </c>
      <c r="F25" s="35" t="s">
        <v>9</v>
      </c>
      <c r="G25" s="81" t="s">
        <v>10</v>
      </c>
      <c r="H25" s="79"/>
      <c r="I25" s="81" t="s">
        <v>4</v>
      </c>
      <c r="J25" s="81" t="s">
        <v>11</v>
      </c>
      <c r="K25" s="35" t="s">
        <v>12</v>
      </c>
      <c r="L25" s="81" t="s">
        <v>10</v>
      </c>
      <c r="M25" s="91"/>
      <c r="N25" s="92"/>
    </row>
    <row r="26" spans="1:19" ht="18" customHeight="1" x14ac:dyDescent="0.2">
      <c r="A26" s="81"/>
      <c r="B26" s="81"/>
      <c r="C26" s="81"/>
      <c r="D26" s="82"/>
      <c r="E26" s="87" t="s">
        <v>11</v>
      </c>
      <c r="F26" s="87" t="s">
        <v>13</v>
      </c>
      <c r="G26" s="82"/>
      <c r="H26" s="79"/>
      <c r="I26" s="81"/>
      <c r="J26" s="81"/>
      <c r="K26" s="87" t="s">
        <v>14</v>
      </c>
      <c r="L26" s="82"/>
      <c r="M26" s="76" t="s">
        <v>15</v>
      </c>
      <c r="N26" s="77"/>
    </row>
    <row r="27" spans="1:19" ht="20.25" customHeight="1" x14ac:dyDescent="0.2">
      <c r="A27" s="88"/>
      <c r="B27" s="88"/>
      <c r="C27" s="88"/>
      <c r="D27" s="83"/>
      <c r="E27" s="88"/>
      <c r="F27" s="88"/>
      <c r="G27" s="83"/>
      <c r="H27" s="80"/>
      <c r="I27" s="88"/>
      <c r="J27" s="88"/>
      <c r="K27" s="88"/>
      <c r="L27" s="83"/>
      <c r="M27" s="36" t="s">
        <v>16</v>
      </c>
      <c r="N27" s="36" t="s">
        <v>17</v>
      </c>
    </row>
    <row r="28" spans="1:19" x14ac:dyDescent="0.2">
      <c r="A28" s="101">
        <v>1</v>
      </c>
      <c r="B28" s="101">
        <v>2</v>
      </c>
      <c r="C28" s="101">
        <v>3</v>
      </c>
      <c r="D28" s="101">
        <v>4</v>
      </c>
      <c r="E28" s="101">
        <v>5</v>
      </c>
      <c r="F28" s="101">
        <v>6</v>
      </c>
      <c r="G28" s="101">
        <v>7</v>
      </c>
      <c r="H28" s="101">
        <v>8</v>
      </c>
      <c r="I28" s="101">
        <v>9</v>
      </c>
      <c r="J28" s="101">
        <v>10</v>
      </c>
      <c r="K28" s="101">
        <v>11</v>
      </c>
      <c r="L28" s="101">
        <v>12</v>
      </c>
      <c r="M28" s="101">
        <v>13</v>
      </c>
      <c r="N28" s="101">
        <v>14</v>
      </c>
      <c r="O28" s="37"/>
      <c r="P28" s="37"/>
      <c r="Q28" s="37"/>
    </row>
    <row r="29" spans="1:19" s="43" customFormat="1" ht="17.850000000000001" customHeight="1" x14ac:dyDescent="0.2">
      <c r="A29" s="102" t="s">
        <v>43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</row>
    <row r="30" spans="1:19" ht="84" x14ac:dyDescent="0.2">
      <c r="A30" s="38">
        <v>1</v>
      </c>
      <c r="B30" s="39" t="s">
        <v>44</v>
      </c>
      <c r="C30" s="39" t="s">
        <v>45</v>
      </c>
      <c r="D30" s="40">
        <v>84</v>
      </c>
      <c r="E30" s="41" t="s">
        <v>46</v>
      </c>
      <c r="F30" s="41">
        <v>0.31</v>
      </c>
      <c r="G30" s="41"/>
      <c r="H30" s="41" t="s">
        <v>47</v>
      </c>
      <c r="I30" s="42">
        <v>13640.76</v>
      </c>
      <c r="J30" s="42">
        <v>13531.56</v>
      </c>
      <c r="K30" s="42">
        <v>109.2</v>
      </c>
      <c r="L30" s="42"/>
      <c r="M30" s="41">
        <v>1.5075000000000001</v>
      </c>
      <c r="N30" s="41">
        <v>126.63</v>
      </c>
      <c r="O30" s="43"/>
      <c r="P30" s="43"/>
      <c r="Q30" s="43"/>
      <c r="R30" s="43"/>
      <c r="S30" s="43"/>
    </row>
    <row r="31" spans="1:19" ht="132" x14ac:dyDescent="0.2">
      <c r="A31" s="38">
        <v>2</v>
      </c>
      <c r="B31" s="39" t="s">
        <v>48</v>
      </c>
      <c r="C31" s="39" t="s">
        <v>49</v>
      </c>
      <c r="D31" s="40">
        <v>0.84</v>
      </c>
      <c r="E31" s="41" t="s">
        <v>50</v>
      </c>
      <c r="F31" s="41" t="s">
        <v>51</v>
      </c>
      <c r="G31" s="41"/>
      <c r="H31" s="41" t="s">
        <v>52</v>
      </c>
      <c r="I31" s="42">
        <v>13620.05</v>
      </c>
      <c r="J31" s="42">
        <v>13577.38</v>
      </c>
      <c r="K31" s="42" t="s">
        <v>53</v>
      </c>
      <c r="L31" s="42"/>
      <c r="M31" s="41" t="s">
        <v>54</v>
      </c>
      <c r="N31" s="41" t="s">
        <v>55</v>
      </c>
      <c r="O31" s="43"/>
      <c r="P31" s="43"/>
      <c r="Q31" s="43"/>
      <c r="R31" s="43"/>
      <c r="S31" s="43"/>
    </row>
    <row r="32" spans="1:19" x14ac:dyDescent="0.2">
      <c r="A32" s="38">
        <v>3</v>
      </c>
      <c r="B32" s="39" t="s">
        <v>56</v>
      </c>
      <c r="C32" s="39" t="s">
        <v>57</v>
      </c>
      <c r="D32" s="40">
        <v>7</v>
      </c>
      <c r="E32" s="41">
        <v>508.47</v>
      </c>
      <c r="F32" s="41"/>
      <c r="G32" s="41">
        <v>508.47</v>
      </c>
      <c r="H32" s="41"/>
      <c r="I32" s="42">
        <v>3559.29</v>
      </c>
      <c r="J32" s="42"/>
      <c r="K32" s="42"/>
      <c r="L32" s="42">
        <v>3559.29</v>
      </c>
      <c r="M32" s="41"/>
      <c r="N32" s="41"/>
      <c r="O32" s="43"/>
      <c r="P32" s="43"/>
      <c r="Q32" s="43"/>
      <c r="R32" s="43"/>
      <c r="S32" s="43"/>
    </row>
    <row r="33" spans="1:19" ht="96" x14ac:dyDescent="0.2">
      <c r="A33" s="104">
        <v>4</v>
      </c>
      <c r="B33" s="105" t="s">
        <v>58</v>
      </c>
      <c r="C33" s="105" t="s">
        <v>59</v>
      </c>
      <c r="D33" s="106">
        <v>0.84</v>
      </c>
      <c r="E33" s="107" t="s">
        <v>60</v>
      </c>
      <c r="F33" s="107" t="s">
        <v>61</v>
      </c>
      <c r="G33" s="107">
        <v>4809.97</v>
      </c>
      <c r="H33" s="107" t="s">
        <v>62</v>
      </c>
      <c r="I33" s="108">
        <v>27689.5</v>
      </c>
      <c r="J33" s="108">
        <v>12550.73</v>
      </c>
      <c r="K33" s="108" t="s">
        <v>63</v>
      </c>
      <c r="L33" s="108">
        <v>15018.08</v>
      </c>
      <c r="M33" s="107" t="s">
        <v>64</v>
      </c>
      <c r="N33" s="107" t="s">
        <v>65</v>
      </c>
      <c r="O33" s="43"/>
      <c r="P33" s="43"/>
      <c r="Q33" s="43"/>
      <c r="R33" s="43"/>
      <c r="S33" s="43"/>
    </row>
    <row r="34" spans="1:19" s="58" customFormat="1" ht="36" x14ac:dyDescent="0.2">
      <c r="A34" s="109" t="s">
        <v>66</v>
      </c>
      <c r="B34" s="110"/>
      <c r="C34" s="110"/>
      <c r="D34" s="110"/>
      <c r="E34" s="110"/>
      <c r="F34" s="110"/>
      <c r="G34" s="110"/>
      <c r="H34" s="110"/>
      <c r="I34" s="108">
        <v>107319.89</v>
      </c>
      <c r="J34" s="108"/>
      <c r="K34" s="108"/>
      <c r="L34" s="108"/>
      <c r="M34" s="107"/>
      <c r="N34" s="107" t="s">
        <v>67</v>
      </c>
      <c r="O34" s="43"/>
      <c r="P34" s="43"/>
      <c r="Q34" s="43"/>
      <c r="R34" s="43"/>
      <c r="S34" s="43"/>
    </row>
    <row r="35" spans="1:19" ht="36" x14ac:dyDescent="0.2">
      <c r="A35" s="111" t="s">
        <v>68</v>
      </c>
      <c r="B35" s="112"/>
      <c r="C35" s="112"/>
      <c r="D35" s="112"/>
      <c r="E35" s="112"/>
      <c r="F35" s="112"/>
      <c r="G35" s="112"/>
      <c r="H35" s="112"/>
      <c r="I35" s="113">
        <v>58509.599999999999</v>
      </c>
      <c r="J35" s="113">
        <v>39659.67</v>
      </c>
      <c r="K35" s="113" t="s">
        <v>69</v>
      </c>
      <c r="L35" s="113">
        <v>18577.37</v>
      </c>
      <c r="M35" s="114"/>
      <c r="N35" s="114" t="s">
        <v>67</v>
      </c>
      <c r="O35" s="43"/>
      <c r="P35" s="43"/>
      <c r="Q35" s="43"/>
      <c r="R35" s="43"/>
      <c r="S35" s="43"/>
    </row>
    <row r="36" spans="1:19" ht="12.75" x14ac:dyDescent="0.2">
      <c r="A36" s="111" t="s">
        <v>70</v>
      </c>
      <c r="B36" s="112"/>
      <c r="C36" s="112"/>
      <c r="D36" s="112"/>
      <c r="E36" s="112"/>
      <c r="F36" s="112"/>
      <c r="G36" s="112"/>
      <c r="H36" s="112"/>
      <c r="I36" s="113">
        <v>30267.85</v>
      </c>
      <c r="J36" s="113"/>
      <c r="K36" s="113"/>
      <c r="L36" s="113"/>
      <c r="M36" s="114"/>
      <c r="N36" s="114"/>
      <c r="O36" s="43"/>
      <c r="P36" s="43"/>
      <c r="Q36" s="43"/>
      <c r="R36" s="43"/>
      <c r="S36" s="43"/>
    </row>
    <row r="37" spans="1:19" ht="12.75" x14ac:dyDescent="0.2">
      <c r="A37" s="111" t="s">
        <v>71</v>
      </c>
      <c r="B37" s="112"/>
      <c r="C37" s="112"/>
      <c r="D37" s="112"/>
      <c r="E37" s="112"/>
      <c r="F37" s="112"/>
      <c r="G37" s="112"/>
      <c r="H37" s="112"/>
      <c r="I37" s="113">
        <v>18542.439999999999</v>
      </c>
      <c r="J37" s="113"/>
      <c r="K37" s="113"/>
      <c r="L37" s="113"/>
      <c r="M37" s="114"/>
      <c r="N37" s="114"/>
      <c r="O37" s="43"/>
      <c r="P37" s="43"/>
      <c r="Q37" s="43"/>
      <c r="R37" s="43"/>
      <c r="S37" s="43"/>
    </row>
    <row r="38" spans="1:19" ht="12.75" x14ac:dyDescent="0.2">
      <c r="A38" s="115" t="s">
        <v>72</v>
      </c>
      <c r="B38" s="116"/>
      <c r="C38" s="116"/>
      <c r="D38" s="116"/>
      <c r="E38" s="116"/>
      <c r="F38" s="116"/>
      <c r="G38" s="116"/>
      <c r="H38" s="116"/>
      <c r="I38" s="113"/>
      <c r="J38" s="113"/>
      <c r="K38" s="113"/>
      <c r="L38" s="113"/>
      <c r="M38" s="114"/>
      <c r="N38" s="114"/>
      <c r="O38" s="43"/>
      <c r="P38" s="43"/>
      <c r="Q38" s="43"/>
      <c r="R38" s="43"/>
      <c r="S38" s="43"/>
    </row>
    <row r="39" spans="1:19" s="58" customFormat="1" ht="36" x14ac:dyDescent="0.2">
      <c r="A39" s="111" t="s">
        <v>73</v>
      </c>
      <c r="B39" s="112"/>
      <c r="C39" s="112"/>
      <c r="D39" s="112"/>
      <c r="E39" s="112"/>
      <c r="F39" s="112"/>
      <c r="G39" s="112"/>
      <c r="H39" s="112"/>
      <c r="I39" s="113">
        <v>58979.63</v>
      </c>
      <c r="J39" s="113"/>
      <c r="K39" s="113"/>
      <c r="L39" s="113"/>
      <c r="M39" s="114"/>
      <c r="N39" s="114" t="s">
        <v>74</v>
      </c>
      <c r="O39" s="43"/>
      <c r="P39" s="43"/>
      <c r="Q39" s="43"/>
      <c r="R39" s="43"/>
      <c r="S39" s="43"/>
    </row>
    <row r="40" spans="1:19" ht="12.75" x14ac:dyDescent="0.2">
      <c r="A40" s="111" t="s">
        <v>75</v>
      </c>
      <c r="B40" s="112"/>
      <c r="C40" s="112"/>
      <c r="D40" s="112"/>
      <c r="E40" s="112"/>
      <c r="F40" s="112"/>
      <c r="G40" s="112"/>
      <c r="H40" s="112"/>
      <c r="I40" s="113">
        <v>3559.29</v>
      </c>
      <c r="J40" s="113"/>
      <c r="K40" s="113"/>
      <c r="L40" s="113"/>
      <c r="M40" s="114"/>
      <c r="N40" s="114"/>
      <c r="O40" s="43"/>
      <c r="P40" s="43"/>
      <c r="Q40" s="43"/>
      <c r="R40" s="43"/>
      <c r="S40" s="43"/>
    </row>
    <row r="41" spans="1:19" ht="36" x14ac:dyDescent="0.2">
      <c r="A41" s="111" t="s">
        <v>76</v>
      </c>
      <c r="B41" s="112"/>
      <c r="C41" s="112"/>
      <c r="D41" s="112"/>
      <c r="E41" s="112"/>
      <c r="F41" s="112"/>
      <c r="G41" s="112"/>
      <c r="H41" s="112"/>
      <c r="I41" s="113">
        <v>44780.97</v>
      </c>
      <c r="J41" s="113"/>
      <c r="K41" s="113"/>
      <c r="L41" s="113"/>
      <c r="M41" s="114"/>
      <c r="N41" s="114" t="s">
        <v>65</v>
      </c>
      <c r="O41" s="43"/>
      <c r="P41" s="43"/>
      <c r="Q41" s="43"/>
      <c r="R41" s="43"/>
      <c r="S41" s="43"/>
    </row>
    <row r="42" spans="1:19" ht="36" x14ac:dyDescent="0.2">
      <c r="A42" s="111" t="s">
        <v>77</v>
      </c>
      <c r="B42" s="112"/>
      <c r="C42" s="112"/>
      <c r="D42" s="112"/>
      <c r="E42" s="112"/>
      <c r="F42" s="112"/>
      <c r="G42" s="112"/>
      <c r="H42" s="112"/>
      <c r="I42" s="113">
        <v>107319.89</v>
      </c>
      <c r="J42" s="113"/>
      <c r="K42" s="113"/>
      <c r="L42" s="113"/>
      <c r="M42" s="114"/>
      <c r="N42" s="114" t="s">
        <v>67</v>
      </c>
      <c r="O42" s="43"/>
      <c r="P42" s="43"/>
      <c r="Q42" s="43"/>
      <c r="R42" s="43"/>
      <c r="S42" s="43"/>
    </row>
    <row r="43" spans="1:19" ht="12.75" x14ac:dyDescent="0.2">
      <c r="A43" s="111" t="s">
        <v>78</v>
      </c>
      <c r="B43" s="112"/>
      <c r="C43" s="112"/>
      <c r="D43" s="112"/>
      <c r="E43" s="112"/>
      <c r="F43" s="112"/>
      <c r="G43" s="112"/>
      <c r="H43" s="112"/>
      <c r="I43" s="113"/>
      <c r="J43" s="113"/>
      <c r="K43" s="113"/>
      <c r="L43" s="113"/>
      <c r="M43" s="114"/>
      <c r="N43" s="114"/>
      <c r="O43" s="43"/>
      <c r="P43" s="43"/>
      <c r="Q43" s="43"/>
      <c r="R43" s="43"/>
      <c r="S43" s="43"/>
    </row>
    <row r="44" spans="1:19" ht="12.75" x14ac:dyDescent="0.2">
      <c r="A44" s="111" t="s">
        <v>79</v>
      </c>
      <c r="B44" s="112"/>
      <c r="C44" s="112"/>
      <c r="D44" s="112"/>
      <c r="E44" s="112"/>
      <c r="F44" s="112"/>
      <c r="G44" s="112"/>
      <c r="H44" s="112"/>
      <c r="I44" s="113">
        <v>18577.37</v>
      </c>
      <c r="J44" s="113"/>
      <c r="K44" s="113"/>
      <c r="L44" s="113"/>
      <c r="M44" s="114"/>
      <c r="N44" s="114"/>
      <c r="O44" s="43"/>
      <c r="P44" s="43"/>
      <c r="Q44" s="43"/>
      <c r="R44" s="43"/>
      <c r="S44" s="43"/>
    </row>
    <row r="45" spans="1:19" ht="12.75" x14ac:dyDescent="0.2">
      <c r="A45" s="111" t="s">
        <v>80</v>
      </c>
      <c r="B45" s="112"/>
      <c r="C45" s="112"/>
      <c r="D45" s="112"/>
      <c r="E45" s="112"/>
      <c r="F45" s="112"/>
      <c r="G45" s="112"/>
      <c r="H45" s="112"/>
      <c r="I45" s="113">
        <v>272.56</v>
      </c>
      <c r="J45" s="113"/>
      <c r="K45" s="113"/>
      <c r="L45" s="113"/>
      <c r="M45" s="114"/>
      <c r="N45" s="114"/>
      <c r="O45" s="43"/>
      <c r="P45" s="43"/>
      <c r="Q45" s="43"/>
      <c r="R45" s="43"/>
      <c r="S45" s="43"/>
    </row>
    <row r="46" spans="1:19" ht="12.75" x14ac:dyDescent="0.2">
      <c r="A46" s="111" t="s">
        <v>81</v>
      </c>
      <c r="B46" s="112"/>
      <c r="C46" s="112"/>
      <c r="D46" s="112"/>
      <c r="E46" s="112"/>
      <c r="F46" s="112"/>
      <c r="G46" s="112"/>
      <c r="H46" s="112"/>
      <c r="I46" s="113">
        <v>39677.360000000001</v>
      </c>
      <c r="J46" s="113"/>
      <c r="K46" s="113"/>
      <c r="L46" s="113"/>
      <c r="M46" s="114"/>
      <c r="N46" s="114"/>
      <c r="O46" s="43"/>
      <c r="P46" s="43"/>
      <c r="Q46" s="43"/>
      <c r="R46" s="43"/>
      <c r="S46" s="43"/>
    </row>
    <row r="47" spans="1:19" ht="12.75" x14ac:dyDescent="0.2">
      <c r="A47" s="111" t="s">
        <v>82</v>
      </c>
      <c r="B47" s="112"/>
      <c r="C47" s="112"/>
      <c r="D47" s="112"/>
      <c r="E47" s="112"/>
      <c r="F47" s="112"/>
      <c r="G47" s="112"/>
      <c r="H47" s="112"/>
      <c r="I47" s="113">
        <v>30267.85</v>
      </c>
      <c r="J47" s="113"/>
      <c r="K47" s="113"/>
      <c r="L47" s="113"/>
      <c r="M47" s="114"/>
      <c r="N47" s="114"/>
      <c r="O47" s="43"/>
      <c r="P47" s="43"/>
      <c r="Q47" s="43"/>
      <c r="R47" s="43"/>
      <c r="S47" s="43"/>
    </row>
    <row r="48" spans="1:19" ht="12.75" x14ac:dyDescent="0.2">
      <c r="A48" s="111" t="s">
        <v>83</v>
      </c>
      <c r="B48" s="112"/>
      <c r="C48" s="112"/>
      <c r="D48" s="112"/>
      <c r="E48" s="112"/>
      <c r="F48" s="112"/>
      <c r="G48" s="112"/>
      <c r="H48" s="112"/>
      <c r="I48" s="113">
        <v>18542.439999999999</v>
      </c>
      <c r="J48" s="113"/>
      <c r="K48" s="113"/>
      <c r="L48" s="113"/>
      <c r="M48" s="114"/>
      <c r="N48" s="114"/>
      <c r="O48" s="43"/>
      <c r="P48" s="43"/>
      <c r="Q48" s="43"/>
      <c r="R48" s="43"/>
      <c r="S48" s="43"/>
    </row>
    <row r="49" spans="1:19" ht="12.75" x14ac:dyDescent="0.2">
      <c r="A49" s="111" t="s">
        <v>84</v>
      </c>
      <c r="B49" s="112"/>
      <c r="C49" s="112"/>
      <c r="D49" s="112"/>
      <c r="E49" s="112"/>
      <c r="F49" s="112"/>
      <c r="G49" s="112"/>
      <c r="H49" s="112"/>
      <c r="I49" s="113">
        <v>84745.76</v>
      </c>
      <c r="J49" s="113"/>
      <c r="K49" s="113"/>
      <c r="L49" s="113"/>
      <c r="M49" s="114"/>
      <c r="N49" s="114"/>
      <c r="O49" s="43"/>
      <c r="P49" s="43"/>
      <c r="Q49" s="43"/>
      <c r="R49" s="43"/>
      <c r="S49" s="43"/>
    </row>
    <row r="50" spans="1:19" ht="12.75" x14ac:dyDescent="0.2">
      <c r="A50" s="111" t="s">
        <v>85</v>
      </c>
      <c r="B50" s="112"/>
      <c r="C50" s="112"/>
      <c r="D50" s="112"/>
      <c r="E50" s="112"/>
      <c r="F50" s="112"/>
      <c r="G50" s="112"/>
      <c r="H50" s="112"/>
      <c r="I50" s="113">
        <v>15254.24</v>
      </c>
      <c r="J50" s="113"/>
      <c r="K50" s="113"/>
      <c r="L50" s="113"/>
      <c r="M50" s="114"/>
      <c r="N50" s="114"/>
      <c r="O50" s="43"/>
      <c r="P50" s="43"/>
      <c r="Q50" s="43"/>
      <c r="R50" s="43"/>
      <c r="S50" s="43"/>
    </row>
    <row r="51" spans="1:19" ht="36" x14ac:dyDescent="0.2">
      <c r="A51" s="115" t="s">
        <v>86</v>
      </c>
      <c r="B51" s="116"/>
      <c r="C51" s="116"/>
      <c r="D51" s="116"/>
      <c r="E51" s="116"/>
      <c r="F51" s="116"/>
      <c r="G51" s="116"/>
      <c r="H51" s="116"/>
      <c r="I51" s="113">
        <v>100000</v>
      </c>
      <c r="J51" s="113"/>
      <c r="K51" s="113"/>
      <c r="L51" s="113"/>
      <c r="M51" s="114"/>
      <c r="N51" s="114" t="s">
        <v>67</v>
      </c>
      <c r="O51" s="43"/>
      <c r="P51" s="43"/>
      <c r="Q51" s="43"/>
      <c r="R51" s="43"/>
      <c r="S51" s="43"/>
    </row>
    <row r="52" spans="1:19" x14ac:dyDescent="0.2">
      <c r="A52" s="44"/>
      <c r="B52" s="45"/>
      <c r="C52" s="46"/>
      <c r="D52" s="47"/>
      <c r="E52" s="48"/>
      <c r="F52" s="48"/>
      <c r="G52" s="48"/>
      <c r="H52" s="48"/>
      <c r="I52" s="44"/>
      <c r="J52" s="44"/>
      <c r="K52" s="44"/>
      <c r="L52" s="44"/>
      <c r="M52" s="44"/>
      <c r="N52" s="44"/>
    </row>
    <row r="53" spans="1:19" x14ac:dyDescent="0.2">
      <c r="A53" s="49"/>
      <c r="B53" s="50"/>
      <c r="C53" s="51"/>
      <c r="D53" s="49"/>
      <c r="E53" s="52"/>
      <c r="F53" s="52"/>
      <c r="G53" s="52"/>
      <c r="H53" s="52"/>
      <c r="I53" s="53"/>
      <c r="J53" s="52"/>
      <c r="K53" s="52"/>
      <c r="L53" s="52"/>
      <c r="M53" s="52"/>
    </row>
    <row r="54" spans="1:19" x14ac:dyDescent="0.2">
      <c r="A54" s="49"/>
      <c r="B54" s="50"/>
      <c r="C54" s="51"/>
      <c r="D54" s="49"/>
      <c r="E54" s="52"/>
      <c r="F54" s="52"/>
      <c r="G54" s="52"/>
      <c r="H54" s="52"/>
      <c r="I54" s="53"/>
      <c r="J54" s="52"/>
      <c r="K54" s="52"/>
      <c r="L54" s="52"/>
      <c r="M54" s="52"/>
    </row>
    <row r="55" spans="1:19" ht="12.75" x14ac:dyDescent="0.2">
      <c r="A55" s="54"/>
      <c r="B55" s="55" t="s">
        <v>36</v>
      </c>
      <c r="C55" s="123" t="s">
        <v>41</v>
      </c>
      <c r="D55" s="54"/>
      <c r="E55" s="57"/>
      <c r="F55" s="58"/>
      <c r="G55" s="59"/>
      <c r="H55" s="58"/>
      <c r="I55" s="60"/>
      <c r="J55" s="60"/>
      <c r="K55" s="60"/>
      <c r="L55" s="60"/>
      <c r="M55" s="60"/>
      <c r="N55" s="58"/>
    </row>
    <row r="56" spans="1:19" ht="12.75" x14ac:dyDescent="0.2">
      <c r="C56" s="124" t="s">
        <v>34</v>
      </c>
      <c r="D56" s="62"/>
      <c r="E56" s="62"/>
      <c r="O56" s="58"/>
      <c r="P56" s="58"/>
      <c r="Q56" s="58"/>
      <c r="R56" s="58"/>
      <c r="S56" s="58"/>
    </row>
    <row r="57" spans="1:19" x14ac:dyDescent="0.2">
      <c r="C57" s="124"/>
      <c r="D57" s="62"/>
      <c r="E57" s="62"/>
    </row>
    <row r="58" spans="1:19" x14ac:dyDescent="0.2">
      <c r="D58" s="63"/>
    </row>
    <row r="60" spans="1:19" ht="12.75" x14ac:dyDescent="0.2">
      <c r="A60" s="64"/>
      <c r="B60" s="55" t="s">
        <v>35</v>
      </c>
      <c r="C60" s="123" t="s">
        <v>42</v>
      </c>
      <c r="D60" s="65"/>
      <c r="E60" s="56"/>
      <c r="F60" s="58"/>
      <c r="G60" s="66"/>
      <c r="H60" s="66"/>
      <c r="I60" s="66"/>
      <c r="J60" s="66"/>
      <c r="K60" s="66"/>
      <c r="L60" s="66"/>
      <c r="M60" s="66"/>
      <c r="N60" s="58"/>
    </row>
    <row r="61" spans="1:19" ht="12.75" x14ac:dyDescent="0.2">
      <c r="C61" s="124" t="s">
        <v>34</v>
      </c>
      <c r="D61" s="62"/>
      <c r="E61" s="62"/>
      <c r="O61" s="58"/>
      <c r="P61" s="58"/>
      <c r="Q61" s="58"/>
      <c r="R61" s="58"/>
      <c r="S61" s="58"/>
    </row>
  </sheetData>
  <mergeCells count="54">
    <mergeCell ref="A51:H51"/>
    <mergeCell ref="A45:H45"/>
    <mergeCell ref="A46:H46"/>
    <mergeCell ref="A47:H47"/>
    <mergeCell ref="A48:H48"/>
    <mergeCell ref="A49:H49"/>
    <mergeCell ref="A50:H50"/>
    <mergeCell ref="A39:H39"/>
    <mergeCell ref="A40:H40"/>
    <mergeCell ref="A41:H41"/>
    <mergeCell ref="A42:H42"/>
    <mergeCell ref="A43:H43"/>
    <mergeCell ref="A44:H44"/>
    <mergeCell ref="A29:N29"/>
    <mergeCell ref="A34:H34"/>
    <mergeCell ref="A35:H35"/>
    <mergeCell ref="A36:H36"/>
    <mergeCell ref="A37:H37"/>
    <mergeCell ref="A38:H38"/>
    <mergeCell ref="L19:M19"/>
    <mergeCell ref="H19:K19"/>
    <mergeCell ref="C16:J16"/>
    <mergeCell ref="D23:D27"/>
    <mergeCell ref="H18:K18"/>
    <mergeCell ref="I24:L24"/>
    <mergeCell ref="A21:L21"/>
    <mergeCell ref="A18:D18"/>
    <mergeCell ref="H17:K17"/>
    <mergeCell ref="L17:M17"/>
    <mergeCell ref="L18:M18"/>
    <mergeCell ref="A23:A27"/>
    <mergeCell ref="B23:B27"/>
    <mergeCell ref="C23:C27"/>
    <mergeCell ref="M23:N25"/>
    <mergeCell ref="I25:I27"/>
    <mergeCell ref="J25:J27"/>
    <mergeCell ref="E26:E27"/>
    <mergeCell ref="F26:F27"/>
    <mergeCell ref="K26:K27"/>
    <mergeCell ref="E24:G24"/>
    <mergeCell ref="M26:N26"/>
    <mergeCell ref="H23:H27"/>
    <mergeCell ref="L25:L27"/>
    <mergeCell ref="G25:G27"/>
    <mergeCell ref="E23:G23"/>
    <mergeCell ref="I23:L23"/>
    <mergeCell ref="B11:M11"/>
    <mergeCell ref="B7:M7"/>
    <mergeCell ref="B13:M13"/>
    <mergeCell ref="B14:M14"/>
    <mergeCell ref="B8:M8"/>
    <mergeCell ref="B10:M10"/>
    <mergeCell ref="I12:J12"/>
    <mergeCell ref="G12:H12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69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Company>Центр "Гранд"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Анищенко Вадим</dc:creator>
  <cp:lastModifiedBy>Анищенко Вадим</cp:lastModifiedBy>
  <cp:lastPrinted>2014-06-30T14:00:09Z</cp:lastPrinted>
  <dcterms:created xsi:type="dcterms:W3CDTF">2004-03-31T11:09:00Z</dcterms:created>
  <dcterms:modified xsi:type="dcterms:W3CDTF">2014-06-30T14:00:17Z</dcterms:modified>
</cp:coreProperties>
</file>