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255" yWindow="2265" windowWidth="18630" windowHeight="883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 fullCalcOnLoad="1"/>
</workbook>
</file>

<file path=xl/calcChain.xml><?xml version="1.0" encoding="utf-8"?>
<calcChain xmlns="http://schemas.openxmlformats.org/spreadsheetml/2006/main">
  <c r="L19" i="3" l="1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L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N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M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8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8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8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8" authorId="5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J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K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L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M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N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6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6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6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6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L6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N6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<sst xmlns="http://schemas.openxmlformats.org/spreadsheetml/2006/main" count="212" uniqueCount="172">
  <si>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</si>
  <si>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</si>
  <si>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</si>
  <si>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</si>
  <si>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</si>
  <si>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</si>
  <si>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</si>
  <si>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</si>
  <si>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</si>
  <si>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</si>
  <si>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</si>
  <si>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</si>
  <si>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</si>
  <si>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</si>
  <si>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</si>
  <si>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</si>
  <si>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</si>
  <si>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</si>
  <si>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</si>
  <si>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</si>
  <si>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</si>
  <si>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</si>
  <si>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</si>
  <si>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</si>
  <si>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</si>
  <si>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</si>
  <si>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</si>
  <si>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</si>
  <si>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</si>
  <si>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</si>
  <si>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</si>
  <si>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</si>
  <si>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</si>
  <si>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</si>
  <si>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[должность, подпись (инициалы, фамилия)]</t>
  </si>
  <si>
    <t>Проверил:</t>
  </si>
  <si>
    <t>Составил:</t>
  </si>
  <si>
    <t>" _____ " ________________ 201__ г.</t>
  </si>
  <si>
    <t>//</t>
  </si>
  <si>
    <t xml:space="preserve">ЛОКАЛЬНЫЙ СМЕТНЫЙ РАСЧЕТ  № </t>
  </si>
  <si>
    <t xml:space="preserve">                           Раздел 1. Кровля</t>
  </si>
  <si>
    <t xml:space="preserve">                                   Основная кровля</t>
  </si>
  <si>
    <t>ТЕР09-04-002-01
Пр. Минстроя Новосиб.обл. от 07.12.2010 №141</t>
  </si>
  <si>
    <t>Монтаж кровельного покрытия из профилированного листа при высоте здания до 25 м; 100 м2 покрытия
_______________
НР 90%*0.85 от ФОТ; (47792,32 руб.)
СП 85%*0.8 от ФОТ; (42482,06 руб.)</t>
  </si>
  <si>
    <t>1114,15
______
366,36</t>
  </si>
  <si>
    <t>556,62
______
46,8</t>
  </si>
  <si>
    <t>ОЗП=10,58
ЭМ=5,078
ЗПМ=10,58
МАТ=4,395</t>
  </si>
  <si>
    <t>40396,62
______
7076,54</t>
  </si>
  <si>
    <t>35,5
______
2,61</t>
  </si>
  <si>
    <t>507,37
______
37,3</t>
  </si>
  <si>
    <t>ТСЦ-101-3829
Пр. Минстроя Новосиб.обл. от 07.12.2010 №141</t>
  </si>
  <si>
    <t>Профилированный лист оцинкованный Н57-750-0,8; т</t>
  </si>
  <si>
    <t xml:space="preserve">
МАТ=2,5408</t>
  </si>
  <si>
    <t>ТСЦ-101-1716
Пр. Минстроя Новосиб.обл. от 07.12.2010 №141</t>
  </si>
  <si>
    <t>Детали крепления массой до 0,001т; т</t>
  </si>
  <si>
    <t xml:space="preserve">
МАТ=4,8696</t>
  </si>
  <si>
    <t>ТЕР12-01-015-03
Пр. Минстроя Новосиб.обл. от 07.12.2010 №141</t>
  </si>
  <si>
    <t>Устройство пароизоляции прокладочной в один слой; 100 м2 изолируемой поверхности
_______________
НР 120%*0.85 от ФОТ; (12815,05 руб.)
СП 65%*0.8 от ФОТ; (6533,16 руб.)</t>
  </si>
  <si>
    <t>1152,89
______
80,91</t>
  </si>
  <si>
    <t>37,24
______
2,19</t>
  </si>
  <si>
    <t>ОЗП=10,58
ЭМ=5,518
ЗПМ=10,58
МАТ=3,435</t>
  </si>
  <si>
    <t>2936,45
______
331,10</t>
  </si>
  <si>
    <t>7,84
______
0,13</t>
  </si>
  <si>
    <t>112,03
______
1,86</t>
  </si>
  <si>
    <t>ТСЦ-101-0856
Пр. Минстроя Новосиб.обл. от 07.12.2010 №141</t>
  </si>
  <si>
    <t>Рубероид кровельный с пылевидной посыпкой марки РКП-350б; м2</t>
  </si>
  <si>
    <t xml:space="preserve">
МАТ=2,6813</t>
  </si>
  <si>
    <t>ТСЦ-101-0594
Пр. Минстроя Новосиб.обл. от 07.12.2010 №141</t>
  </si>
  <si>
    <t>Мастика битумная кровельная горячая; т</t>
  </si>
  <si>
    <t xml:space="preserve">
МАТ=6,8846</t>
  </si>
  <si>
    <t>Цена поставщика
Пр. Минстроя Новосиб.обл. от 07.12.2010 №141</t>
  </si>
  <si>
    <t>Пароизоляция "Технониколь"  б=0,2мм; м2</t>
  </si>
  <si>
    <t xml:space="preserve">
МАТ=3,0827</t>
  </si>
  <si>
    <t>ТЕР26-01-037-02
Пр. Минстроя Новосиб.обл. от 07.12.2010 №141</t>
  </si>
  <si>
    <t>Изоляция изделиями из волокнистых и зернистых материалов на битуме холодных поверхностей покрытий и перекрытий сверху:заполнение волн профнастила; 1 м3 изоляции
_______________
НР 100%*0.85 от ФОТ; (38520,8 руб.)
СП 70%*0.8 от ФОТ; (25378,41 руб.)</t>
  </si>
  <si>
    <t>1786,79
______
119,9</t>
  </si>
  <si>
    <t>ОЗП=10,58
ЭМ=6,131
ЗПМ=10,58
МАТ=3,802</t>
  </si>
  <si>
    <t>ТСЦ-104-0007
Пр. Минстроя Новосиб.обл. от 07.12.2010 №141</t>
  </si>
  <si>
    <t>Плиты из минеральной ваты повышенной жесткости на синтетическом связующем М-200; м3</t>
  </si>
  <si>
    <t>Плиты из минеральной ваты "Изол К3110", 100кг/м3, б=40мм; м3</t>
  </si>
  <si>
    <t>ТЕР06-01-015-10
Пр. Минстроя Новосиб.обл. от 07.12.2010 №141</t>
  </si>
  <si>
    <t>Армирование подстилающих слоев и набетонок:устройство молниприёмной сетки из диам.8мм А-III, яч.6х6м; 1 т
_______________
НР 105%*0.85 от ФОТ; (275,73 руб.)
СП 65%*0.8 от ФОТ; (160,65 руб.)</t>
  </si>
  <si>
    <t>6430,09
______
132,21</t>
  </si>
  <si>
    <t>47,68
______
2,7</t>
  </si>
  <si>
    <t>ОЗП=10,58
ЭМ=6,036
ЗПМ=10,58
МАТ=3,944</t>
  </si>
  <si>
    <t>62,29
______
6,18</t>
  </si>
  <si>
    <t>12,64
______
0,16</t>
  </si>
  <si>
    <t>2,74
______
0,03</t>
  </si>
  <si>
    <t>Изоляция изделиями из волокнистых и зернистых материалов на битуме холодных поверхностей покрытий и перекрытий сверху:заполнение волн профнастила; 1 м3 изоляции
_______________
НР 100%*0.85 от ФОТ; (61633,29 руб.)
СП 70%*0.8 от ФОТ; (40605,46 руб.)</t>
  </si>
  <si>
    <t>Плиты из минеральной ваты "Изол К2", 180кг/м3, б=40мм; м3</t>
  </si>
  <si>
    <t>ТЕР12-01-002-10
прим.
Пр. Минстроя Новосиб.обл. от 07.12.2010 №141</t>
  </si>
  <si>
    <t>Устройство кровель плоских  в один слой: Рулонная мембрана Logicroof V-RP 1,2мм; 100 м2 кровли
_______________
НР 120%*0.85 от ФОТ; (16206,7 руб.)
СП 65%*0.8 от ФОТ; (8262,24 руб.)</t>
  </si>
  <si>
    <t>4930,79
______
93,68</t>
  </si>
  <si>
    <t>27,14
______
1,86</t>
  </si>
  <si>
    <t>ОЗП=10,58
ЭМ=5,294
ЗПМ=10,58
МАТ=3,717</t>
  </si>
  <si>
    <t>2258,51
______
309,35</t>
  </si>
  <si>
    <t>8,44
______
0,11</t>
  </si>
  <si>
    <t>132,67
______
1,73</t>
  </si>
  <si>
    <t>ТСЦ-101-1961
Пр. Минстроя Новосиб.обл. от 07.12.2010 №141</t>
  </si>
  <si>
    <t>Материалы рулонные кровельные для верхнего слоя, изопласт ЭКП-4.5; м2</t>
  </si>
  <si>
    <t xml:space="preserve">
МАТ=3,7173</t>
  </si>
  <si>
    <t>Logicroof V-RP 1,2мм – ПВХ мембрана V-RP с механическим креплением; м2</t>
  </si>
  <si>
    <t>ТЕР09-03-050-01
применительно
Пр. Минстроя Новосиб.обл. от 07.12.2010 №141</t>
  </si>
  <si>
    <t>Монтаж прижимной алюминевой планки; 100 м плинтуса
_______________
НР 90%*0.85 от ФОТ; (1720,68 руб.)
СП 85%*0.8 от ФОТ; (1529,5 руб.)</t>
  </si>
  <si>
    <t>208,13
______
140,42</t>
  </si>
  <si>
    <t>ОЗП=10,58
ЭМ=4,914
ЗПМ=10,58
МАТ=4,37</t>
  </si>
  <si>
    <t>ТСЦ-201-0822
Пр. Минстроя Новосиб.обл. от 07.12.2010 №141</t>
  </si>
  <si>
    <t>Планка из стального листа толщиной 1 мм; т</t>
  </si>
  <si>
    <t xml:space="preserve">
МАТ=4,4245</t>
  </si>
  <si>
    <t>ТСЦ-101-2181
Пр. Минстроя Новосиб.обл. от 07.12.2010 №141</t>
  </si>
  <si>
    <t>Шурупы с полукруглой головкой 5х35 мм; т</t>
  </si>
  <si>
    <t xml:space="preserve">
МАТ=4,2232</t>
  </si>
  <si>
    <t>Прайс-лист ТД "АМИС"
Пр. Минстроя Новосиб.обл. от 07.12.2010 №141</t>
  </si>
  <si>
    <t>Рейка прямая 25*2,5*3; м</t>
  </si>
  <si>
    <t xml:space="preserve">                                   Кровля навеса в осях 1-5/А</t>
  </si>
  <si>
    <t>Монтаж кровельного покрытия из профилированного листа при высоте здания до 25 м; 100 м2 покрытия
_______________
НР 90%*0.85 от ФОТ; (5281,83 руб.)
СП 85%*0.8 от ФОТ; (4694,96 руб.)</t>
  </si>
  <si>
    <t>4464,49
______
782,07</t>
  </si>
  <si>
    <t>56,07
______
4,12</t>
  </si>
  <si>
    <t>ТЕР09-05-006-01
Пр. Минстроя Новосиб.обл. от 07.12.2010 №141</t>
  </si>
  <si>
    <t>Резка стального профилированного настила; 1 м реза
_______________
НР 90%*0.85 от ФОТ; (1194,69 руб.)
СП 85%*0.8 от ФОТ; (1061,95 руб.)</t>
  </si>
  <si>
    <t>4,17
______
3,6</t>
  </si>
  <si>
    <t>ОЗП=10,58
ЭМ=4,614
ЗПМ=10,58</t>
  </si>
  <si>
    <t xml:space="preserve">                                   Устройство парапетов</t>
  </si>
  <si>
    <t>ТЕР12-01-010-01
Пр. Минстроя Новосиб.обл. от 07.12.2010 №141</t>
  </si>
  <si>
    <t>Устройство мелких покрытий (брандмауэры, парапеты, свесы и т.п.) из листовой оцинкованной стали; 100 м2 покрытия
_______________
НР 120%*0,94 от ФОТ; (12345,48 руб.)
СП 65%*0.8 от ФОТ; (5691,18 руб.)</t>
  </si>
  <si>
    <t>14018,48
______
1135,39</t>
  </si>
  <si>
    <t>27,93
______
3,38</t>
  </si>
  <si>
    <t>ОЗП=10,58
ЭМ=5,773
ЗПМ=10,58
МАТ=2,217</t>
  </si>
  <si>
    <t>146,47
______
32,48</t>
  </si>
  <si>
    <t>112,75
______
0,2</t>
  </si>
  <si>
    <t>102,42
______
0,18</t>
  </si>
  <si>
    <t xml:space="preserve">                                   Водостоки</t>
  </si>
  <si>
    <t>ТЕР12-01-009-02
Пр. Минстроя Новосиб.обл. от 07.12.2010 №141</t>
  </si>
  <si>
    <t>Установка водосточных труб  и воронок; 100 м желобов
_______________
НР 120%*0.85 от ФОТ; (1652,41 руб.)
СП 65%*0.8 от ФОТ; (842,41 руб.)</t>
  </si>
  <si>
    <t>9773,92
______
316,3</t>
  </si>
  <si>
    <t>28,15
______
2,7</t>
  </si>
  <si>
    <t>ОЗП=10,58
ЭМ=5,858
ЗПМ=10,58
МАТ=2,348</t>
  </si>
  <si>
    <t>79,15
______
13,71</t>
  </si>
  <si>
    <t>31,41
______
0,16</t>
  </si>
  <si>
    <t>15,08
______
0,08</t>
  </si>
  <si>
    <t>ТСЦ-101-0173
Пр. Минстроя Новосиб.обл. от 07.12.2010 №141</t>
  </si>
  <si>
    <t>Гвозди проволочные оцинкованные для асбестоцементной кровли 4,5х120 мм; т</t>
  </si>
  <si>
    <t>ТСЦ-101-1875
Пр. Минстроя Новосиб.обл. от 07.12.2010 №141</t>
  </si>
  <si>
    <t>Сталь листовая оцинкованная толщиной листа 0,7 мм; т</t>
  </si>
  <si>
    <t>Цена поставщика</t>
  </si>
  <si>
    <t>Труба водосточная D150х3000 МП ПРОЕКТ; шт</t>
  </si>
  <si>
    <t>Держатель трубы D150 (саморез) МП ПРОЕКТ; шт</t>
  </si>
  <si>
    <t>Колено трубы D150 МП ПРОЕКТ; шт</t>
  </si>
  <si>
    <t>Отмёт трубы D150 МП ПРОЕКТ; шт</t>
  </si>
  <si>
    <t>Воронка выпускная D185/150 МП ПРОЕКТ; шт</t>
  </si>
  <si>
    <t>Итого прямые затраты по смете в текущих ценах</t>
  </si>
  <si>
    <t>109115,86
______
8551,43</t>
  </si>
  <si>
    <t>1976,93
______
45,3</t>
  </si>
  <si>
    <t>Накладные расходы</t>
  </si>
  <si>
    <t>Сметная прибыль</t>
  </si>
  <si>
    <t>Итоги по смете: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</si>
  <si>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</si>
  <si>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</si>
  <si>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</si>
  <si>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</si>
  <si>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</si>
  <si>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</si>
  <si>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</si>
  <si>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Непредвиденные затраты 1%</t>
  </si>
  <si>
    <t xml:space="preserve">  Итого с непредвиденными</t>
  </si>
  <si>
    <t xml:space="preserve">  НДС 18%</t>
  </si>
  <si>
    <t xml:space="preserve">  ВСЕГО по смете</t>
  </si>
  <si>
    <t>Составлен в ценах июнь 2013г</t>
  </si>
  <si>
    <t xml:space="preserve"> _______________________________ //</t>
  </si>
  <si>
    <t xml:space="preserve"> _______________________________  //</t>
  </si>
  <si>
    <t xml:space="preserve">Продовольственно-складское здание 1498м2 в п. Марусино </t>
  </si>
  <si>
    <t>Устройство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</si>
</sst>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5">
    <xf numFmtId="0" fontId="0" fillId="0" borderId="0" xfId="0"/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8" fillId="0" borderId="0" xfId="11" applyFont="1" applyFill="1" applyAlignment="1">
      <alignment horizontal="left"/>
    </xf>
    <xf numFmtId="0" fontId="8" fillId="0" borderId="0" xfId="0" applyFont="1" applyFill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9" fillId="0" borderId="0" xfId="11" applyFont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0" fontId="9" fillId="0" borderId="2" xfId="11" applyFont="1" applyBorder="1">
      <alignment horizontal="center"/>
    </xf>
    <xf numFmtId="0" fontId="11" fillId="0" borderId="2" xfId="0" applyFont="1" applyBorder="1" applyAlignment="1">
      <alignment horizontal="left" vertical="top"/>
    </xf>
    <xf numFmtId="0" fontId="9" fillId="0" borderId="0" xfId="11" applyFont="1" applyAlignment="1">
      <alignment horizontal="right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 vertical="top" wrapText="1"/>
    </xf>
    <xf numFmtId="0" fontId="9" fillId="0" borderId="0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/>
    </xf>
    <xf numFmtId="0" fontId="14" fillId="0" borderId="0" xfId="11" applyFont="1">
      <alignment horizontal="center"/>
    </xf>
    <xf numFmtId="0" fontId="9" fillId="0" borderId="0" xfId="0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8" fillId="0" borderId="0" xfId="11" applyFont="1" applyAlignment="1">
      <alignment horizontal="left"/>
    </xf>
    <xf numFmtId="0" fontId="8" fillId="0" borderId="0" xfId="0" applyFont="1" applyBorder="1" applyAlignment="1">
      <alignment horizontal="right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left" vertical="top" wrapText="1" shrinkToFit="1"/>
    </xf>
    <xf numFmtId="49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right" vertical="top" wrapText="1" shrinkToFit="1"/>
    </xf>
    <xf numFmtId="0" fontId="8" fillId="0" borderId="1" xfId="0" applyNumberFormat="1" applyFont="1" applyBorder="1" applyAlignment="1">
      <alignment horizontal="right" vertical="top" wrapText="1" shrinkToFit="1"/>
    </xf>
    <xf numFmtId="0" fontId="8" fillId="0" borderId="0" xfId="0" applyFont="1" applyAlignment="1">
      <alignment vertical="top" wrapText="1" shrinkToFit="1"/>
    </xf>
    <xf numFmtId="4" fontId="8" fillId="0" borderId="0" xfId="3" applyNumberFormat="1" applyFont="1" applyAlignment="1">
      <alignment horizontal="right" vertical="top" wrapText="1"/>
    </xf>
    <xf numFmtId="4" fontId="10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12" applyFont="1" applyBorder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9" fillId="0" borderId="0" xfId="0" applyFont="1" applyAlignment="1"/>
    <xf numFmtId="0" fontId="9" fillId="0" borderId="0" xfId="12" applyFont="1" applyAlignment="1">
      <alignment horizontal="left" vertical="top"/>
    </xf>
    <xf numFmtId="0" fontId="9" fillId="0" borderId="0" xfId="0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center" vertical="top" wrapText="1"/>
    </xf>
    <xf numFmtId="0" fontId="9" fillId="0" borderId="3" xfId="11" applyFont="1" applyBorder="1" applyAlignment="1">
      <alignment horizontal="center" vertical="center" wrapText="1"/>
    </xf>
    <xf numFmtId="0" fontId="12" fillId="0" borderId="0" xfId="11" applyFont="1" applyBorder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13" fillId="0" borderId="1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" fontId="9" fillId="0" borderId="6" xfId="11" applyNumberFormat="1" applyFont="1" applyBorder="1" applyAlignment="1">
      <alignment horizontal="right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vertical="top"/>
    </xf>
    <xf numFmtId="0" fontId="9" fillId="0" borderId="0" xfId="11" applyFont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4" fontId="9" fillId="0" borderId="3" xfId="11" applyNumberFormat="1" applyFont="1" applyBorder="1" applyAlignment="1">
      <alignment horizontal="right"/>
    </xf>
    <xf numFmtId="0" fontId="8" fillId="0" borderId="12" xfId="4" applyFont="1" applyFill="1" applyBorder="1" applyAlignment="1">
      <alignment horizontal="center" wrapText="1"/>
    </xf>
    <xf numFmtId="0" fontId="16" fillId="0" borderId="1" xfId="0" applyNumberFormat="1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13" fillId="0" borderId="1" xfId="0" applyNumberFormat="1" applyFont="1" applyBorder="1" applyAlignment="1">
      <alignment horizontal="left" vertical="top" wrapText="1" shrinkToFit="1"/>
    </xf>
    <xf numFmtId="0" fontId="17" fillId="0" borderId="1" xfId="0" applyFont="1" applyBorder="1" applyAlignment="1">
      <alignment horizontal="left" vertical="top" wrapText="1" shrinkToFit="1"/>
    </xf>
    <xf numFmtId="0" fontId="8" fillId="0" borderId="12" xfId="0" applyNumberFormat="1" applyFont="1" applyBorder="1" applyAlignment="1">
      <alignment horizontal="center" vertical="top" wrapText="1" shrinkToFit="1"/>
    </xf>
    <xf numFmtId="4" fontId="8" fillId="0" borderId="12" xfId="0" applyNumberFormat="1" applyFont="1" applyBorder="1" applyAlignment="1">
      <alignment horizontal="left" vertical="top" wrapText="1" shrinkToFit="1"/>
    </xf>
    <xf numFmtId="49" fontId="8" fillId="0" borderId="12" xfId="0" applyNumberFormat="1" applyFont="1" applyBorder="1" applyAlignment="1">
      <alignment horizontal="center" vertical="top" wrapText="1" shrinkToFit="1"/>
    </xf>
    <xf numFmtId="4" fontId="8" fillId="0" borderId="12" xfId="0" applyNumberFormat="1" applyFont="1" applyBorder="1" applyAlignment="1">
      <alignment horizontal="right" vertical="top" wrapText="1" shrinkToFit="1"/>
    </xf>
    <xf numFmtId="0" fontId="8" fillId="0" borderId="12" xfId="0" applyNumberFormat="1" applyFont="1" applyBorder="1" applyAlignment="1">
      <alignment horizontal="right" vertical="top" wrapText="1" shrinkToFit="1"/>
    </xf>
    <xf numFmtId="4" fontId="8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right" vertical="top" wrapText="1"/>
    </xf>
    <xf numFmtId="4" fontId="8" fillId="0" borderId="1" xfId="3" applyNumberFormat="1" applyFont="1" applyBorder="1" applyAlignment="1">
      <alignment horizontal="right" vertical="top" wrapText="1"/>
    </xf>
    <xf numFmtId="4" fontId="10" fillId="0" borderId="1" xfId="3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0" borderId="0" xfId="12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S92"/>
  <sheetViews>
    <sheetView showGridLines="0" tabSelected="1" zoomScale="90" zoomScaleNormal="90" workbookViewId="0">
      <selection activeCell="B14" sqref="B14:M14"/>
    </sheetView>
  </sheetViews>
  <sheetFormatPr defaultRowHeight="12" outlineLevelRow="1" x14ac:dyDescent="0.2"/>
  <cols>
    <col min="1" max="1" width="3.85546875" style="61" customWidth="1"/>
    <col min="2" max="2" width="15.85546875" style="61" customWidth="1"/>
    <col min="3" max="3" width="58" style="61" customWidth="1"/>
    <col min="4" max="4" width="8.7109375" style="61" customWidth="1"/>
    <col min="5" max="6" width="11.42578125" style="27" customWidth="1"/>
    <col min="7" max="7" width="11.5703125" style="27" customWidth="1"/>
    <col min="8" max="12" width="11.42578125" style="27" customWidth="1"/>
    <col min="13" max="13" width="10" style="27" customWidth="1"/>
    <col min="14" max="14" width="10" style="19" customWidth="1"/>
    <col min="15" max="16384" width="9.140625" style="19"/>
  </cols>
  <sheetData>
    <row r="1" spans="1:14" s="2" customFormat="1" ht="12.75" x14ac:dyDescent="0.2">
      <c r="A1" s="1"/>
      <c r="C1" s="117"/>
      <c r="D1" s="3"/>
      <c r="E1" s="3"/>
      <c r="F1" s="4"/>
      <c r="G1" s="4"/>
      <c r="H1" s="4"/>
      <c r="I1" s="4"/>
      <c r="J1" s="4"/>
      <c r="K1" s="4"/>
      <c r="L1" s="4"/>
      <c r="N1" s="5" t="s">
        <v>18</v>
      </c>
    </row>
    <row r="2" spans="1:14" s="2" customFormat="1" ht="17.25" customHeight="1" outlineLevel="1" x14ac:dyDescent="0.2">
      <c r="A2" s="6" t="s">
        <v>25</v>
      </c>
      <c r="B2" s="7"/>
      <c r="C2" s="117"/>
      <c r="D2" s="3"/>
      <c r="E2" s="3"/>
      <c r="F2" s="4"/>
      <c r="G2" s="4"/>
      <c r="H2" s="4"/>
      <c r="I2" s="4"/>
      <c r="J2" s="4"/>
      <c r="K2" s="4"/>
      <c r="L2" s="6" t="s">
        <v>26</v>
      </c>
      <c r="M2" s="8"/>
      <c r="N2" s="8"/>
    </row>
    <row r="3" spans="1:14" s="2" customFormat="1" ht="17.25" customHeight="1" outlineLevel="1" x14ac:dyDescent="0.2">
      <c r="A3" s="9"/>
      <c r="B3" s="7"/>
      <c r="C3" s="117"/>
      <c r="D3" s="3"/>
      <c r="E3" s="3"/>
      <c r="F3" s="4"/>
      <c r="G3" s="4"/>
      <c r="H3" s="4"/>
      <c r="I3" s="4"/>
      <c r="J3" s="4"/>
      <c r="K3" s="4"/>
      <c r="L3" s="9"/>
      <c r="M3" s="8"/>
      <c r="N3" s="8"/>
    </row>
    <row r="4" spans="1:14" s="2" customFormat="1" ht="17.25" customHeight="1" outlineLevel="1" x14ac:dyDescent="0.2">
      <c r="A4" s="9"/>
      <c r="B4" s="7"/>
      <c r="C4" s="117"/>
      <c r="D4" s="3"/>
      <c r="E4" s="3"/>
      <c r="F4" s="4"/>
      <c r="G4" s="4"/>
      <c r="H4" s="4"/>
      <c r="I4" s="4"/>
      <c r="J4" s="4"/>
      <c r="K4" s="4"/>
      <c r="L4" s="9"/>
      <c r="M4" s="8"/>
      <c r="N4" s="8"/>
    </row>
    <row r="5" spans="1:14" s="2" customFormat="1" ht="17.25" customHeight="1" outlineLevel="1" x14ac:dyDescent="0.2">
      <c r="A5" s="10"/>
      <c r="B5" s="11"/>
      <c r="C5" s="118" t="s">
        <v>38</v>
      </c>
      <c r="D5" s="3"/>
      <c r="E5" s="3"/>
      <c r="F5" s="4"/>
      <c r="G5" s="4"/>
      <c r="H5" s="4"/>
      <c r="I5" s="4"/>
      <c r="J5" s="4"/>
      <c r="K5" s="4"/>
      <c r="L5" s="12"/>
      <c r="M5" s="11"/>
      <c r="N5" s="13" t="s">
        <v>38</v>
      </c>
    </row>
    <row r="6" spans="1:14" s="2" customFormat="1" ht="16.5" customHeight="1" outlineLevel="1" x14ac:dyDescent="0.2">
      <c r="A6" s="14" t="s">
        <v>37</v>
      </c>
      <c r="B6" s="15"/>
      <c r="C6" s="119"/>
      <c r="D6" s="3"/>
      <c r="E6" s="3"/>
      <c r="F6" s="4"/>
      <c r="G6" s="4"/>
      <c r="H6" s="4"/>
      <c r="I6" s="4"/>
      <c r="J6" s="4"/>
      <c r="K6" s="4"/>
      <c r="L6" s="14" t="s">
        <v>37</v>
      </c>
      <c r="M6" s="15"/>
      <c r="N6" s="16"/>
    </row>
    <row r="7" spans="1:14" ht="17.25" customHeight="1" x14ac:dyDescent="0.2">
      <c r="A7" s="17"/>
      <c r="B7" s="69" t="s">
        <v>170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18"/>
    </row>
    <row r="8" spans="1:14" ht="12.75" customHeight="1" x14ac:dyDescent="0.2">
      <c r="A8" s="20"/>
      <c r="B8" s="68" t="s">
        <v>19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4" ht="12.75" x14ac:dyDescent="0.2">
      <c r="A9" s="21"/>
      <c r="B9" s="21"/>
      <c r="C9" s="67"/>
      <c r="D9" s="22"/>
      <c r="E9" s="22"/>
      <c r="F9" s="22"/>
      <c r="G9" s="22"/>
      <c r="H9" s="22"/>
      <c r="I9" s="22"/>
      <c r="J9" s="22"/>
      <c r="K9" s="21"/>
      <c r="L9" s="21"/>
      <c r="M9" s="21"/>
    </row>
    <row r="10" spans="1:14" ht="16.5" customHeight="1" x14ac:dyDescent="0.25">
      <c r="A10" s="23"/>
      <c r="B10" s="70" t="s">
        <v>39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18"/>
    </row>
    <row r="11" spans="1:14" ht="12.75" customHeight="1" x14ac:dyDescent="0.2">
      <c r="A11" s="20"/>
      <c r="B11" s="68" t="s">
        <v>1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4" ht="12.75" x14ac:dyDescent="0.2">
      <c r="A12" s="21"/>
      <c r="B12" s="21"/>
      <c r="C12" s="120"/>
      <c r="D12" s="22"/>
      <c r="E12" s="21"/>
      <c r="F12" s="21"/>
      <c r="G12" s="72" t="s">
        <v>20</v>
      </c>
      <c r="H12" s="72"/>
      <c r="I12" s="71"/>
      <c r="J12" s="71"/>
      <c r="K12" s="21"/>
      <c r="L12" s="21"/>
      <c r="M12" s="21"/>
    </row>
    <row r="13" spans="1:14" ht="12.75" customHeight="1" x14ac:dyDescent="0.2">
      <c r="A13" s="24" t="s">
        <v>21</v>
      </c>
      <c r="B13" s="69" t="s">
        <v>171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4" ht="12.75" customHeight="1" x14ac:dyDescent="0.2">
      <c r="A14" s="20"/>
      <c r="B14" s="68" t="s">
        <v>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4" ht="12.75" x14ac:dyDescent="0.2">
      <c r="A15" s="21"/>
      <c r="B15" s="21"/>
      <c r="C15" s="120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2.75" x14ac:dyDescent="0.2">
      <c r="A16" s="25" t="s">
        <v>22</v>
      </c>
      <c r="B16" s="25"/>
      <c r="C16" s="95"/>
      <c r="D16" s="95"/>
      <c r="E16" s="95"/>
      <c r="F16" s="95"/>
      <c r="G16" s="95"/>
      <c r="H16" s="95"/>
      <c r="I16" s="95"/>
      <c r="J16" s="95"/>
      <c r="K16" s="21"/>
      <c r="L16" s="21"/>
      <c r="M16" s="21"/>
    </row>
    <row r="17" spans="1:19" ht="12.75" x14ac:dyDescent="0.2">
      <c r="A17" s="26"/>
      <c r="B17" s="26"/>
      <c r="C17" s="121"/>
      <c r="D17" s="26"/>
      <c r="E17" s="26"/>
      <c r="G17" s="28"/>
      <c r="H17" s="93" t="s">
        <v>23</v>
      </c>
      <c r="I17" s="94"/>
      <c r="J17" s="94"/>
      <c r="K17" s="94"/>
      <c r="L17" s="100">
        <v>2875188.61</v>
      </c>
      <c r="M17" s="100"/>
      <c r="N17" s="29" t="s">
        <v>27</v>
      </c>
    </row>
    <row r="18" spans="1:19" ht="12.75" x14ac:dyDescent="0.2">
      <c r="A18" s="99"/>
      <c r="B18" s="99"/>
      <c r="C18" s="99"/>
      <c r="D18" s="99"/>
      <c r="G18" s="28"/>
      <c r="H18" s="93" t="s">
        <v>24</v>
      </c>
      <c r="I18" s="94"/>
      <c r="J18" s="94"/>
      <c r="K18" s="94"/>
      <c r="L18" s="86">
        <v>232343.47</v>
      </c>
      <c r="M18" s="86"/>
      <c r="N18" s="29" t="s">
        <v>27</v>
      </c>
    </row>
    <row r="19" spans="1:19" ht="12.75" outlineLevel="1" x14ac:dyDescent="0.2">
      <c r="A19" s="22"/>
      <c r="B19" s="22"/>
      <c r="C19" s="67"/>
      <c r="D19" s="22"/>
      <c r="G19" s="28"/>
      <c r="H19" s="93" t="s">
        <v>33</v>
      </c>
      <c r="I19" s="94"/>
      <c r="J19" s="94"/>
      <c r="K19" s="94"/>
      <c r="L19" s="86">
        <f>L20+M20</f>
        <v>2022.23</v>
      </c>
      <c r="M19" s="86"/>
      <c r="N19" s="29" t="s">
        <v>32</v>
      </c>
    </row>
    <row r="20" spans="1:19" ht="12.75" x14ac:dyDescent="0.2">
      <c r="A20" s="26"/>
      <c r="B20" s="26"/>
      <c r="C20" s="121"/>
      <c r="D20" s="26"/>
      <c r="E20" s="26"/>
      <c r="F20" s="26"/>
      <c r="G20" s="26"/>
      <c r="H20" s="26"/>
      <c r="I20" s="26"/>
      <c r="J20" s="26"/>
      <c r="K20" s="26"/>
      <c r="L20" s="30">
        <v>1976.93</v>
      </c>
      <c r="M20" s="30">
        <v>45.3</v>
      </c>
    </row>
    <row r="21" spans="1:19" ht="12.75" customHeight="1" x14ac:dyDescent="0.2">
      <c r="A21" s="95" t="s">
        <v>167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31"/>
    </row>
    <row r="22" spans="1:19" x14ac:dyDescent="0.2">
      <c r="A22" s="32"/>
      <c r="B22" s="19"/>
      <c r="C22" s="122"/>
      <c r="D22" s="33"/>
      <c r="E22" s="33"/>
      <c r="F22" s="24"/>
      <c r="G22" s="24"/>
      <c r="H22" s="24"/>
      <c r="I22" s="24"/>
      <c r="J22" s="24"/>
      <c r="K22" s="24"/>
      <c r="L22" s="24"/>
      <c r="M22" s="34"/>
    </row>
    <row r="23" spans="1:19" ht="15" customHeight="1" x14ac:dyDescent="0.2">
      <c r="A23" s="87" t="s">
        <v>5</v>
      </c>
      <c r="B23" s="87" t="s">
        <v>6</v>
      </c>
      <c r="C23" s="87" t="s">
        <v>0</v>
      </c>
      <c r="D23" s="84" t="s">
        <v>7</v>
      </c>
      <c r="E23" s="84" t="s">
        <v>28</v>
      </c>
      <c r="F23" s="78"/>
      <c r="G23" s="85"/>
      <c r="H23" s="78" t="s">
        <v>3</v>
      </c>
      <c r="I23" s="84" t="s">
        <v>31</v>
      </c>
      <c r="J23" s="78"/>
      <c r="K23" s="78"/>
      <c r="L23" s="85"/>
      <c r="M23" s="78" t="s">
        <v>8</v>
      </c>
      <c r="N23" s="89"/>
    </row>
    <row r="24" spans="1:19" ht="12" customHeight="1" x14ac:dyDescent="0.2">
      <c r="A24" s="81"/>
      <c r="B24" s="81"/>
      <c r="C24" s="81"/>
      <c r="D24" s="96"/>
      <c r="E24" s="73" t="s">
        <v>29</v>
      </c>
      <c r="F24" s="74"/>
      <c r="G24" s="75"/>
      <c r="H24" s="79"/>
      <c r="I24" s="73" t="s">
        <v>30</v>
      </c>
      <c r="J24" s="97"/>
      <c r="K24" s="97"/>
      <c r="L24" s="98"/>
      <c r="M24" s="79"/>
      <c r="N24" s="90"/>
    </row>
    <row r="25" spans="1:19" ht="23.25" customHeight="1" x14ac:dyDescent="0.2">
      <c r="A25" s="81"/>
      <c r="B25" s="81"/>
      <c r="C25" s="81"/>
      <c r="D25" s="81"/>
      <c r="E25" s="35" t="s">
        <v>4</v>
      </c>
      <c r="F25" s="35" t="s">
        <v>9</v>
      </c>
      <c r="G25" s="81" t="s">
        <v>10</v>
      </c>
      <c r="H25" s="79"/>
      <c r="I25" s="81" t="s">
        <v>4</v>
      </c>
      <c r="J25" s="81" t="s">
        <v>11</v>
      </c>
      <c r="K25" s="35" t="s">
        <v>12</v>
      </c>
      <c r="L25" s="81" t="s">
        <v>10</v>
      </c>
      <c r="M25" s="91"/>
      <c r="N25" s="92"/>
    </row>
    <row r="26" spans="1:19" ht="18" customHeight="1" x14ac:dyDescent="0.2">
      <c r="A26" s="81"/>
      <c r="B26" s="81"/>
      <c r="C26" s="81"/>
      <c r="D26" s="82"/>
      <c r="E26" s="87" t="s">
        <v>11</v>
      </c>
      <c r="F26" s="87" t="s">
        <v>13</v>
      </c>
      <c r="G26" s="82"/>
      <c r="H26" s="79"/>
      <c r="I26" s="81"/>
      <c r="J26" s="81"/>
      <c r="K26" s="87" t="s">
        <v>14</v>
      </c>
      <c r="L26" s="82"/>
      <c r="M26" s="76" t="s">
        <v>15</v>
      </c>
      <c r="N26" s="77"/>
    </row>
    <row r="27" spans="1:19" ht="20.25" customHeight="1" x14ac:dyDescent="0.2">
      <c r="A27" s="88"/>
      <c r="B27" s="88"/>
      <c r="C27" s="88"/>
      <c r="D27" s="83"/>
      <c r="E27" s="88"/>
      <c r="F27" s="88"/>
      <c r="G27" s="83"/>
      <c r="H27" s="80"/>
      <c r="I27" s="88"/>
      <c r="J27" s="88"/>
      <c r="K27" s="88"/>
      <c r="L27" s="83"/>
      <c r="M27" s="36" t="s">
        <v>16</v>
      </c>
      <c r="N27" s="36" t="s">
        <v>17</v>
      </c>
    </row>
    <row r="28" spans="1:19" x14ac:dyDescent="0.2">
      <c r="A28" s="101">
        <v>1</v>
      </c>
      <c r="B28" s="101">
        <v>2</v>
      </c>
      <c r="C28" s="101">
        <v>3</v>
      </c>
      <c r="D28" s="101">
        <v>4</v>
      </c>
      <c r="E28" s="101">
        <v>5</v>
      </c>
      <c r="F28" s="101">
        <v>6</v>
      </c>
      <c r="G28" s="101">
        <v>7</v>
      </c>
      <c r="H28" s="101">
        <v>8</v>
      </c>
      <c r="I28" s="101">
        <v>9</v>
      </c>
      <c r="J28" s="101">
        <v>10</v>
      </c>
      <c r="K28" s="101">
        <v>11</v>
      </c>
      <c r="L28" s="101">
        <v>12</v>
      </c>
      <c r="M28" s="101">
        <v>13</v>
      </c>
      <c r="N28" s="101">
        <v>14</v>
      </c>
      <c r="O28" s="37"/>
      <c r="P28" s="37"/>
      <c r="Q28" s="37"/>
    </row>
    <row r="29" spans="1:19" s="43" customFormat="1" ht="17.850000000000001" customHeight="1" x14ac:dyDescent="0.2">
      <c r="A29" s="102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</row>
    <row r="30" spans="1:19" ht="17.850000000000001" customHeight="1" x14ac:dyDescent="0.2">
      <c r="A30" s="104" t="s">
        <v>41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43"/>
      <c r="P30" s="43"/>
      <c r="Q30" s="43"/>
      <c r="R30" s="43"/>
      <c r="S30" s="43"/>
    </row>
    <row r="31" spans="1:19" ht="60" x14ac:dyDescent="0.2">
      <c r="A31" s="38">
        <v>1</v>
      </c>
      <c r="B31" s="39" t="s">
        <v>42</v>
      </c>
      <c r="C31" s="39" t="s">
        <v>43</v>
      </c>
      <c r="D31" s="40">
        <v>14.292</v>
      </c>
      <c r="E31" s="41" t="s">
        <v>44</v>
      </c>
      <c r="F31" s="41" t="s">
        <v>45</v>
      </c>
      <c r="G31" s="41">
        <v>191.17</v>
      </c>
      <c r="H31" s="41" t="s">
        <v>46</v>
      </c>
      <c r="I31" s="42">
        <v>107801.7</v>
      </c>
      <c r="J31" s="42">
        <v>55397.08</v>
      </c>
      <c r="K31" s="42" t="s">
        <v>47</v>
      </c>
      <c r="L31" s="42">
        <v>12008</v>
      </c>
      <c r="M31" s="41" t="s">
        <v>48</v>
      </c>
      <c r="N31" s="41" t="s">
        <v>49</v>
      </c>
      <c r="O31" s="43"/>
      <c r="P31" s="43"/>
      <c r="Q31" s="43"/>
      <c r="R31" s="43"/>
      <c r="S31" s="43"/>
    </row>
    <row r="32" spans="1:19" ht="48" x14ac:dyDescent="0.2">
      <c r="A32" s="38">
        <v>2</v>
      </c>
      <c r="B32" s="39" t="s">
        <v>50</v>
      </c>
      <c r="C32" s="39" t="s">
        <v>51</v>
      </c>
      <c r="D32" s="40">
        <v>12.878863000000001</v>
      </c>
      <c r="E32" s="41">
        <v>13353.41</v>
      </c>
      <c r="F32" s="41"/>
      <c r="G32" s="41">
        <v>13353.41</v>
      </c>
      <c r="H32" s="41" t="s">
        <v>52</v>
      </c>
      <c r="I32" s="42">
        <v>436958.44</v>
      </c>
      <c r="J32" s="42"/>
      <c r="K32" s="42"/>
      <c r="L32" s="42">
        <v>436958.44</v>
      </c>
      <c r="M32" s="41"/>
      <c r="N32" s="41"/>
      <c r="O32" s="43"/>
      <c r="P32" s="43"/>
      <c r="Q32" s="43"/>
      <c r="R32" s="43"/>
      <c r="S32" s="43"/>
    </row>
    <row r="33" spans="1:19" ht="48" x14ac:dyDescent="0.2">
      <c r="A33" s="38">
        <v>3</v>
      </c>
      <c r="B33" s="39" t="s">
        <v>53</v>
      </c>
      <c r="C33" s="39" t="s">
        <v>54</v>
      </c>
      <c r="D33" s="40">
        <v>6.4990999999999993E-2</v>
      </c>
      <c r="E33" s="41">
        <v>9197.16</v>
      </c>
      <c r="F33" s="41"/>
      <c r="G33" s="41">
        <v>9197.16</v>
      </c>
      <c r="H33" s="41" t="s">
        <v>55</v>
      </c>
      <c r="I33" s="42">
        <v>2910.72</v>
      </c>
      <c r="J33" s="42"/>
      <c r="K33" s="42"/>
      <c r="L33" s="42">
        <v>2910.72</v>
      </c>
      <c r="M33" s="41"/>
      <c r="N33" s="41"/>
      <c r="O33" s="43"/>
      <c r="P33" s="43"/>
      <c r="Q33" s="43"/>
      <c r="R33" s="43"/>
      <c r="S33" s="43"/>
    </row>
    <row r="34" spans="1:19" s="58" customFormat="1" ht="60" x14ac:dyDescent="0.2">
      <c r="A34" s="38">
        <v>4</v>
      </c>
      <c r="B34" s="39" t="s">
        <v>56</v>
      </c>
      <c r="C34" s="39" t="s">
        <v>57</v>
      </c>
      <c r="D34" s="40">
        <v>14.29</v>
      </c>
      <c r="E34" s="41" t="s">
        <v>58</v>
      </c>
      <c r="F34" s="41" t="s">
        <v>59</v>
      </c>
      <c r="G34" s="41">
        <v>1034.74</v>
      </c>
      <c r="H34" s="41" t="s">
        <v>60</v>
      </c>
      <c r="I34" s="42">
        <v>65960.5</v>
      </c>
      <c r="J34" s="42">
        <v>12232.67</v>
      </c>
      <c r="K34" s="42" t="s">
        <v>61</v>
      </c>
      <c r="L34" s="42">
        <v>50791.38</v>
      </c>
      <c r="M34" s="41" t="s">
        <v>62</v>
      </c>
      <c r="N34" s="41" t="s">
        <v>63</v>
      </c>
      <c r="O34" s="43"/>
      <c r="P34" s="43"/>
      <c r="Q34" s="43"/>
      <c r="R34" s="43"/>
      <c r="S34" s="43"/>
    </row>
    <row r="35" spans="1:19" ht="48" x14ac:dyDescent="0.2">
      <c r="A35" s="38">
        <v>5</v>
      </c>
      <c r="B35" s="39" t="s">
        <v>64</v>
      </c>
      <c r="C35" s="39" t="s">
        <v>65</v>
      </c>
      <c r="D35" s="40">
        <v>-1572</v>
      </c>
      <c r="E35" s="41">
        <v>7.72</v>
      </c>
      <c r="F35" s="41"/>
      <c r="G35" s="41">
        <v>7.72</v>
      </c>
      <c r="H35" s="41" t="s">
        <v>66</v>
      </c>
      <c r="I35" s="42">
        <v>-32540.400000000001</v>
      </c>
      <c r="J35" s="42"/>
      <c r="K35" s="42"/>
      <c r="L35" s="42">
        <v>-32540.400000000001</v>
      </c>
      <c r="M35" s="41"/>
      <c r="N35" s="41"/>
      <c r="O35" s="43"/>
      <c r="P35" s="43"/>
      <c r="Q35" s="43"/>
      <c r="R35" s="43"/>
      <c r="S35" s="43"/>
    </row>
    <row r="36" spans="1:19" ht="48" x14ac:dyDescent="0.2">
      <c r="A36" s="38">
        <v>6</v>
      </c>
      <c r="B36" s="39" t="s">
        <v>67</v>
      </c>
      <c r="C36" s="39" t="s">
        <v>68</v>
      </c>
      <c r="D36" s="40">
        <v>0.71450000000000002</v>
      </c>
      <c r="E36" s="41">
        <v>3710.81</v>
      </c>
      <c r="F36" s="41"/>
      <c r="G36" s="41">
        <v>3710.81</v>
      </c>
      <c r="H36" s="41" t="s">
        <v>69</v>
      </c>
      <c r="I36" s="42">
        <v>18253.650000000001</v>
      </c>
      <c r="J36" s="42"/>
      <c r="K36" s="42"/>
      <c r="L36" s="42">
        <v>18253.650000000001</v>
      </c>
      <c r="M36" s="41"/>
      <c r="N36" s="41"/>
      <c r="O36" s="43"/>
      <c r="P36" s="43"/>
      <c r="Q36" s="43"/>
      <c r="R36" s="43"/>
      <c r="S36" s="43"/>
    </row>
    <row r="37" spans="1:19" ht="48" x14ac:dyDescent="0.2">
      <c r="A37" s="38">
        <v>7</v>
      </c>
      <c r="B37" s="39" t="s">
        <v>70</v>
      </c>
      <c r="C37" s="39" t="s">
        <v>71</v>
      </c>
      <c r="D37" s="40">
        <v>1643.35</v>
      </c>
      <c r="E37" s="41">
        <v>8.7799999999999994</v>
      </c>
      <c r="F37" s="41"/>
      <c r="G37" s="41">
        <v>8.7799999999999994</v>
      </c>
      <c r="H37" s="41" t="s">
        <v>72</v>
      </c>
      <c r="I37" s="42">
        <v>44485.48</v>
      </c>
      <c r="J37" s="42"/>
      <c r="K37" s="42"/>
      <c r="L37" s="42">
        <v>44485.48</v>
      </c>
      <c r="M37" s="41"/>
      <c r="N37" s="41"/>
      <c r="O37" s="43"/>
      <c r="P37" s="43"/>
      <c r="Q37" s="43"/>
      <c r="R37" s="43"/>
      <c r="S37" s="43"/>
    </row>
    <row r="38" spans="1:19" ht="72" x14ac:dyDescent="0.2">
      <c r="A38" s="38">
        <v>8</v>
      </c>
      <c r="B38" s="39" t="s">
        <v>73</v>
      </c>
      <c r="C38" s="39" t="s">
        <v>74</v>
      </c>
      <c r="D38" s="40">
        <v>35.725000000000001</v>
      </c>
      <c r="E38" s="41" t="s">
        <v>75</v>
      </c>
      <c r="F38" s="41">
        <v>102.68</v>
      </c>
      <c r="G38" s="41">
        <v>1564.21</v>
      </c>
      <c r="H38" s="41" t="s">
        <v>76</v>
      </c>
      <c r="I38" s="42">
        <v>280269.77</v>
      </c>
      <c r="J38" s="42">
        <v>45318.59</v>
      </c>
      <c r="K38" s="42">
        <v>22489.96</v>
      </c>
      <c r="L38" s="42">
        <v>212461.22</v>
      </c>
      <c r="M38" s="41">
        <v>10.93</v>
      </c>
      <c r="N38" s="41">
        <v>390.47</v>
      </c>
      <c r="O38" s="43"/>
      <c r="P38" s="43"/>
      <c r="Q38" s="43"/>
      <c r="R38" s="43"/>
      <c r="S38" s="43"/>
    </row>
    <row r="39" spans="1:19" s="58" customFormat="1" ht="48" x14ac:dyDescent="0.2">
      <c r="A39" s="38">
        <v>9</v>
      </c>
      <c r="B39" s="39" t="s">
        <v>77</v>
      </c>
      <c r="C39" s="39" t="s">
        <v>78</v>
      </c>
      <c r="D39" s="40">
        <v>-34.65</v>
      </c>
      <c r="E39" s="41">
        <v>1470.98</v>
      </c>
      <c r="F39" s="41"/>
      <c r="G39" s="41">
        <v>1470.98</v>
      </c>
      <c r="H39" s="41" t="s">
        <v>72</v>
      </c>
      <c r="I39" s="42">
        <v>-157123.54</v>
      </c>
      <c r="J39" s="42"/>
      <c r="K39" s="42"/>
      <c r="L39" s="42">
        <v>-157123.54</v>
      </c>
      <c r="M39" s="41"/>
      <c r="N39" s="41"/>
      <c r="O39" s="43"/>
      <c r="P39" s="43"/>
      <c r="Q39" s="43"/>
      <c r="R39" s="43"/>
      <c r="S39" s="43"/>
    </row>
    <row r="40" spans="1:19" ht="48" x14ac:dyDescent="0.2">
      <c r="A40" s="38">
        <v>10</v>
      </c>
      <c r="B40" s="39" t="s">
        <v>70</v>
      </c>
      <c r="C40" s="39" t="s">
        <v>79</v>
      </c>
      <c r="D40" s="40">
        <v>37.511249999999997</v>
      </c>
      <c r="E40" s="41">
        <v>893.45</v>
      </c>
      <c r="F40" s="41"/>
      <c r="G40" s="41">
        <v>893.45</v>
      </c>
      <c r="H40" s="41" t="s">
        <v>72</v>
      </c>
      <c r="I40" s="42">
        <v>103314.99</v>
      </c>
      <c r="J40" s="42"/>
      <c r="K40" s="42"/>
      <c r="L40" s="42">
        <v>103314.99</v>
      </c>
      <c r="M40" s="41"/>
      <c r="N40" s="41"/>
      <c r="O40" s="43"/>
      <c r="P40" s="43"/>
      <c r="Q40" s="43"/>
      <c r="R40" s="43"/>
      <c r="S40" s="43"/>
    </row>
    <row r="41" spans="1:19" ht="60" x14ac:dyDescent="0.2">
      <c r="A41" s="38">
        <v>11</v>
      </c>
      <c r="B41" s="39" t="s">
        <v>80</v>
      </c>
      <c r="C41" s="39" t="s">
        <v>81</v>
      </c>
      <c r="D41" s="40">
        <v>0.216444</v>
      </c>
      <c r="E41" s="41" t="s">
        <v>82</v>
      </c>
      <c r="F41" s="41" t="s">
        <v>83</v>
      </c>
      <c r="G41" s="41">
        <v>6250.2</v>
      </c>
      <c r="H41" s="41" t="s">
        <v>84</v>
      </c>
      <c r="I41" s="42">
        <v>5700.57</v>
      </c>
      <c r="J41" s="42">
        <v>302.76</v>
      </c>
      <c r="K41" s="42" t="s">
        <v>85</v>
      </c>
      <c r="L41" s="42">
        <v>5335.52</v>
      </c>
      <c r="M41" s="41" t="s">
        <v>86</v>
      </c>
      <c r="N41" s="41" t="s">
        <v>87</v>
      </c>
      <c r="O41" s="43"/>
      <c r="P41" s="43"/>
      <c r="Q41" s="43"/>
      <c r="R41" s="43"/>
      <c r="S41" s="43"/>
    </row>
    <row r="42" spans="1:19" ht="72" x14ac:dyDescent="0.2">
      <c r="A42" s="38">
        <v>12</v>
      </c>
      <c r="B42" s="39" t="s">
        <v>73</v>
      </c>
      <c r="C42" s="39" t="s">
        <v>88</v>
      </c>
      <c r="D42" s="40">
        <v>57.16</v>
      </c>
      <c r="E42" s="41" t="s">
        <v>75</v>
      </c>
      <c r="F42" s="41">
        <v>102.68</v>
      </c>
      <c r="G42" s="41">
        <v>1564.21</v>
      </c>
      <c r="H42" s="41" t="s">
        <v>76</v>
      </c>
      <c r="I42" s="42">
        <v>448431.63</v>
      </c>
      <c r="J42" s="42">
        <v>72509.75</v>
      </c>
      <c r="K42" s="42">
        <v>35983.93</v>
      </c>
      <c r="L42" s="42">
        <v>339937.95</v>
      </c>
      <c r="M42" s="41">
        <v>10.93</v>
      </c>
      <c r="N42" s="41">
        <v>624.76</v>
      </c>
      <c r="O42" s="43"/>
      <c r="P42" s="43"/>
      <c r="Q42" s="43"/>
      <c r="R42" s="43"/>
      <c r="S42" s="43"/>
    </row>
    <row r="43" spans="1:19" ht="48" x14ac:dyDescent="0.2">
      <c r="A43" s="38">
        <v>13</v>
      </c>
      <c r="B43" s="39" t="s">
        <v>77</v>
      </c>
      <c r="C43" s="39" t="s">
        <v>78</v>
      </c>
      <c r="D43" s="40">
        <v>-55.45</v>
      </c>
      <c r="E43" s="41">
        <v>1470.98</v>
      </c>
      <c r="F43" s="41"/>
      <c r="G43" s="41">
        <v>1470.98</v>
      </c>
      <c r="H43" s="41" t="s">
        <v>72</v>
      </c>
      <c r="I43" s="42">
        <v>-251443.02</v>
      </c>
      <c r="J43" s="42"/>
      <c r="K43" s="42"/>
      <c r="L43" s="42">
        <v>-251443.02</v>
      </c>
      <c r="M43" s="41"/>
      <c r="N43" s="41"/>
      <c r="O43" s="43"/>
      <c r="P43" s="43"/>
      <c r="Q43" s="43"/>
      <c r="R43" s="43"/>
      <c r="S43" s="43"/>
    </row>
    <row r="44" spans="1:19" ht="48" x14ac:dyDescent="0.2">
      <c r="A44" s="38">
        <v>14</v>
      </c>
      <c r="B44" s="39" t="s">
        <v>70</v>
      </c>
      <c r="C44" s="39" t="s">
        <v>89</v>
      </c>
      <c r="D44" s="40">
        <v>57.16</v>
      </c>
      <c r="E44" s="41">
        <v>1566.97</v>
      </c>
      <c r="F44" s="41"/>
      <c r="G44" s="41">
        <v>1566.97</v>
      </c>
      <c r="H44" s="41" t="s">
        <v>72</v>
      </c>
      <c r="I44" s="42">
        <v>276111.38</v>
      </c>
      <c r="J44" s="42"/>
      <c r="K44" s="42"/>
      <c r="L44" s="42">
        <v>276111.38</v>
      </c>
      <c r="M44" s="41"/>
      <c r="N44" s="41"/>
      <c r="O44" s="43"/>
      <c r="P44" s="43"/>
      <c r="Q44" s="43"/>
      <c r="R44" s="43"/>
      <c r="S44" s="43"/>
    </row>
    <row r="45" spans="1:19" ht="60" x14ac:dyDescent="0.2">
      <c r="A45" s="38">
        <v>15</v>
      </c>
      <c r="B45" s="39" t="s">
        <v>90</v>
      </c>
      <c r="C45" s="39" t="s">
        <v>91</v>
      </c>
      <c r="D45" s="40">
        <v>15.718999999999999</v>
      </c>
      <c r="E45" s="41" t="s">
        <v>92</v>
      </c>
      <c r="F45" s="41" t="s">
        <v>93</v>
      </c>
      <c r="G45" s="41">
        <v>4809.97</v>
      </c>
      <c r="H45" s="41" t="s">
        <v>94</v>
      </c>
      <c r="I45" s="42">
        <v>298872.73</v>
      </c>
      <c r="J45" s="42">
        <v>15579.57</v>
      </c>
      <c r="K45" s="42" t="s">
        <v>95</v>
      </c>
      <c r="L45" s="42">
        <v>281034.65000000002</v>
      </c>
      <c r="M45" s="41" t="s">
        <v>96</v>
      </c>
      <c r="N45" s="41" t="s">
        <v>97</v>
      </c>
      <c r="O45" s="43"/>
      <c r="P45" s="43"/>
      <c r="Q45" s="43"/>
      <c r="R45" s="43"/>
      <c r="S45" s="43"/>
    </row>
    <row r="46" spans="1:19" ht="48" x14ac:dyDescent="0.2">
      <c r="A46" s="38">
        <v>16</v>
      </c>
      <c r="B46" s="39" t="s">
        <v>98</v>
      </c>
      <c r="C46" s="39" t="s">
        <v>99</v>
      </c>
      <c r="D46" s="40">
        <v>-1823</v>
      </c>
      <c r="E46" s="41">
        <v>41.42</v>
      </c>
      <c r="F46" s="41"/>
      <c r="G46" s="41">
        <v>41.42</v>
      </c>
      <c r="H46" s="41" t="s">
        <v>100</v>
      </c>
      <c r="I46" s="42">
        <v>-280687.31</v>
      </c>
      <c r="J46" s="42"/>
      <c r="K46" s="42"/>
      <c r="L46" s="42">
        <v>-280687.31</v>
      </c>
      <c r="M46" s="41"/>
      <c r="N46" s="41"/>
      <c r="O46" s="43"/>
      <c r="P46" s="43"/>
      <c r="Q46" s="43"/>
      <c r="R46" s="43"/>
      <c r="S46" s="43"/>
    </row>
    <row r="47" spans="1:19" ht="48" x14ac:dyDescent="0.2">
      <c r="A47" s="38">
        <v>17</v>
      </c>
      <c r="B47" s="39" t="s">
        <v>70</v>
      </c>
      <c r="C47" s="39" t="s">
        <v>101</v>
      </c>
      <c r="D47" s="40">
        <v>1823</v>
      </c>
      <c r="E47" s="41">
        <v>83.88</v>
      </c>
      <c r="F47" s="41"/>
      <c r="G47" s="41">
        <v>83.88</v>
      </c>
      <c r="H47" s="41" t="s">
        <v>100</v>
      </c>
      <c r="I47" s="42">
        <v>568429.63</v>
      </c>
      <c r="J47" s="42"/>
      <c r="K47" s="42"/>
      <c r="L47" s="42">
        <v>568429.63</v>
      </c>
      <c r="M47" s="41"/>
      <c r="N47" s="41"/>
      <c r="O47" s="43"/>
      <c r="P47" s="43"/>
      <c r="Q47" s="43"/>
      <c r="R47" s="43"/>
      <c r="S47" s="43"/>
    </row>
    <row r="48" spans="1:19" ht="60" x14ac:dyDescent="0.2">
      <c r="A48" s="38">
        <v>18</v>
      </c>
      <c r="B48" s="39" t="s">
        <v>102</v>
      </c>
      <c r="C48" s="39" t="s">
        <v>103</v>
      </c>
      <c r="D48" s="40">
        <v>1.514</v>
      </c>
      <c r="E48" s="41" t="s">
        <v>104</v>
      </c>
      <c r="F48" s="41">
        <v>25.56</v>
      </c>
      <c r="G48" s="41">
        <v>42.15</v>
      </c>
      <c r="H48" s="41" t="s">
        <v>105</v>
      </c>
      <c r="I48" s="42">
        <v>2718.3</v>
      </c>
      <c r="J48" s="42">
        <v>2249.2600000000002</v>
      </c>
      <c r="K48" s="42">
        <v>190.16</v>
      </c>
      <c r="L48" s="42">
        <v>278.88</v>
      </c>
      <c r="M48" s="41">
        <v>12.8</v>
      </c>
      <c r="N48" s="41">
        <v>19.38</v>
      </c>
      <c r="O48" s="43"/>
      <c r="P48" s="43"/>
      <c r="Q48" s="43"/>
      <c r="R48" s="43"/>
      <c r="S48" s="43"/>
    </row>
    <row r="49" spans="1:19" ht="48" x14ac:dyDescent="0.2">
      <c r="A49" s="38">
        <v>19</v>
      </c>
      <c r="B49" s="39" t="s">
        <v>106</v>
      </c>
      <c r="C49" s="39" t="s">
        <v>107</v>
      </c>
      <c r="D49" s="40">
        <v>-6.1000000000000004E-3</v>
      </c>
      <c r="E49" s="41">
        <v>7654.88</v>
      </c>
      <c r="F49" s="41"/>
      <c r="G49" s="41">
        <v>7654.88</v>
      </c>
      <c r="H49" s="41" t="s">
        <v>108</v>
      </c>
      <c r="I49" s="42">
        <v>-206.6</v>
      </c>
      <c r="J49" s="42"/>
      <c r="K49" s="42"/>
      <c r="L49" s="42">
        <v>-206.6</v>
      </c>
      <c r="M49" s="41"/>
      <c r="N49" s="41"/>
      <c r="O49" s="43"/>
      <c r="P49" s="43"/>
      <c r="Q49" s="43"/>
      <c r="R49" s="43"/>
      <c r="S49" s="43"/>
    </row>
    <row r="50" spans="1:19" ht="48" x14ac:dyDescent="0.2">
      <c r="A50" s="38">
        <v>20</v>
      </c>
      <c r="B50" s="39" t="s">
        <v>109</v>
      </c>
      <c r="C50" s="39" t="s">
        <v>110</v>
      </c>
      <c r="D50" s="40">
        <v>-1.1000000000000001E-3</v>
      </c>
      <c r="E50" s="41">
        <v>15380.4</v>
      </c>
      <c r="F50" s="41"/>
      <c r="G50" s="41">
        <v>15380.4</v>
      </c>
      <c r="H50" s="41" t="s">
        <v>111</v>
      </c>
      <c r="I50" s="42">
        <v>-71.45</v>
      </c>
      <c r="J50" s="42"/>
      <c r="K50" s="42"/>
      <c r="L50" s="42">
        <v>-71.45</v>
      </c>
      <c r="M50" s="41"/>
      <c r="N50" s="41"/>
      <c r="O50" s="43"/>
      <c r="P50" s="43"/>
      <c r="Q50" s="43"/>
      <c r="R50" s="43"/>
      <c r="S50" s="43"/>
    </row>
    <row r="51" spans="1:19" ht="60" x14ac:dyDescent="0.2">
      <c r="A51" s="38">
        <v>21</v>
      </c>
      <c r="B51" s="39" t="s">
        <v>112</v>
      </c>
      <c r="C51" s="39" t="s">
        <v>113</v>
      </c>
      <c r="D51" s="40">
        <v>160</v>
      </c>
      <c r="E51" s="41">
        <v>22.33</v>
      </c>
      <c r="F51" s="41"/>
      <c r="G51" s="41">
        <v>22.33</v>
      </c>
      <c r="H51" s="41" t="s">
        <v>72</v>
      </c>
      <c r="I51" s="42">
        <v>11014.4</v>
      </c>
      <c r="J51" s="42"/>
      <c r="K51" s="42"/>
      <c r="L51" s="42">
        <v>11014.4</v>
      </c>
      <c r="M51" s="41"/>
      <c r="N51" s="41"/>
      <c r="O51" s="43"/>
      <c r="P51" s="43"/>
      <c r="Q51" s="43"/>
      <c r="R51" s="43"/>
      <c r="S51" s="43"/>
    </row>
    <row r="52" spans="1:19" ht="17.850000000000001" customHeight="1" x14ac:dyDescent="0.2">
      <c r="A52" s="104" t="s">
        <v>114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43"/>
      <c r="P52" s="43"/>
      <c r="Q52" s="43"/>
      <c r="R52" s="43"/>
      <c r="S52" s="43"/>
    </row>
    <row r="53" spans="1:19" ht="60" x14ac:dyDescent="0.2">
      <c r="A53" s="38">
        <v>22</v>
      </c>
      <c r="B53" s="39" t="s">
        <v>42</v>
      </c>
      <c r="C53" s="39" t="s">
        <v>115</v>
      </c>
      <c r="D53" s="40">
        <v>1.5794999999999999</v>
      </c>
      <c r="E53" s="41" t="s">
        <v>44</v>
      </c>
      <c r="F53" s="41" t="s">
        <v>45</v>
      </c>
      <c r="G53" s="41">
        <v>191.17</v>
      </c>
      <c r="H53" s="41" t="s">
        <v>46</v>
      </c>
      <c r="I53" s="42">
        <v>11913.85</v>
      </c>
      <c r="J53" s="42">
        <v>6122.28</v>
      </c>
      <c r="K53" s="42" t="s">
        <v>116</v>
      </c>
      <c r="L53" s="42">
        <v>1327.08</v>
      </c>
      <c r="M53" s="41" t="s">
        <v>48</v>
      </c>
      <c r="N53" s="41" t="s">
        <v>117</v>
      </c>
      <c r="O53" s="43"/>
      <c r="P53" s="43"/>
      <c r="Q53" s="43"/>
      <c r="R53" s="43"/>
      <c r="S53" s="43"/>
    </row>
    <row r="54" spans="1:19" ht="48" x14ac:dyDescent="0.2">
      <c r="A54" s="38">
        <v>23</v>
      </c>
      <c r="B54" s="39" t="s">
        <v>50</v>
      </c>
      <c r="C54" s="39" t="s">
        <v>51</v>
      </c>
      <c r="D54" s="40">
        <v>1.423975</v>
      </c>
      <c r="E54" s="41">
        <v>13353.41</v>
      </c>
      <c r="F54" s="41"/>
      <c r="G54" s="41">
        <v>13353.41</v>
      </c>
      <c r="H54" s="41" t="s">
        <v>52</v>
      </c>
      <c r="I54" s="42">
        <v>48313.11</v>
      </c>
      <c r="J54" s="42"/>
      <c r="K54" s="42"/>
      <c r="L54" s="42">
        <v>48313.11</v>
      </c>
      <c r="M54" s="41"/>
      <c r="N54" s="41"/>
      <c r="O54" s="43"/>
      <c r="P54" s="43"/>
      <c r="Q54" s="43"/>
      <c r="R54" s="43"/>
      <c r="S54" s="43"/>
    </row>
    <row r="55" spans="1:19" ht="48" x14ac:dyDescent="0.2">
      <c r="A55" s="38">
        <v>24</v>
      </c>
      <c r="B55" s="39" t="s">
        <v>53</v>
      </c>
      <c r="C55" s="39" t="s">
        <v>54</v>
      </c>
      <c r="D55" s="40">
        <v>7.1859999999999997E-3</v>
      </c>
      <c r="E55" s="41">
        <v>9197.16</v>
      </c>
      <c r="F55" s="41"/>
      <c r="G55" s="41">
        <v>9197.16</v>
      </c>
      <c r="H55" s="41" t="s">
        <v>55</v>
      </c>
      <c r="I55" s="42">
        <v>321.83999999999997</v>
      </c>
      <c r="J55" s="42"/>
      <c r="K55" s="42"/>
      <c r="L55" s="42">
        <v>321.83999999999997</v>
      </c>
      <c r="M55" s="41"/>
      <c r="N55" s="41"/>
      <c r="O55" s="43"/>
      <c r="P55" s="43"/>
      <c r="Q55" s="43"/>
      <c r="R55" s="43"/>
      <c r="S55" s="43"/>
    </row>
    <row r="56" spans="1:19" ht="48" x14ac:dyDescent="0.2">
      <c r="A56" s="38">
        <v>25</v>
      </c>
      <c r="B56" s="39" t="s">
        <v>118</v>
      </c>
      <c r="C56" s="39" t="s">
        <v>119</v>
      </c>
      <c r="D56" s="40">
        <v>41</v>
      </c>
      <c r="E56" s="41" t="s">
        <v>120</v>
      </c>
      <c r="F56" s="41">
        <v>0.56999999999999995</v>
      </c>
      <c r="G56" s="41"/>
      <c r="H56" s="41" t="s">
        <v>121</v>
      </c>
      <c r="I56" s="42">
        <v>1669.52</v>
      </c>
      <c r="J56" s="42">
        <v>1561.69</v>
      </c>
      <c r="K56" s="42">
        <v>107.83</v>
      </c>
      <c r="L56" s="42"/>
      <c r="M56" s="41">
        <v>0.34</v>
      </c>
      <c r="N56" s="41">
        <v>13.94</v>
      </c>
      <c r="O56" s="43"/>
      <c r="P56" s="43"/>
      <c r="Q56" s="43"/>
      <c r="R56" s="43"/>
      <c r="S56" s="43"/>
    </row>
    <row r="57" spans="1:19" ht="17.850000000000001" customHeight="1" x14ac:dyDescent="0.2">
      <c r="A57" s="104" t="s">
        <v>122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43"/>
      <c r="P57" s="43"/>
      <c r="Q57" s="43"/>
      <c r="R57" s="43"/>
      <c r="S57" s="43"/>
    </row>
    <row r="58" spans="1:19" ht="60" x14ac:dyDescent="0.2">
      <c r="A58" s="38">
        <v>26</v>
      </c>
      <c r="B58" s="39" t="s">
        <v>123</v>
      </c>
      <c r="C58" s="39" t="s">
        <v>124</v>
      </c>
      <c r="D58" s="40">
        <v>0.90839999999999999</v>
      </c>
      <c r="E58" s="41" t="s">
        <v>125</v>
      </c>
      <c r="F58" s="41" t="s">
        <v>126</v>
      </c>
      <c r="G58" s="41">
        <v>12855.16</v>
      </c>
      <c r="H58" s="41" t="s">
        <v>127</v>
      </c>
      <c r="I58" s="42">
        <v>36947.86</v>
      </c>
      <c r="J58" s="42">
        <v>10912.09</v>
      </c>
      <c r="K58" s="42" t="s">
        <v>128</v>
      </c>
      <c r="L58" s="42">
        <v>25889.3</v>
      </c>
      <c r="M58" s="41" t="s">
        <v>129</v>
      </c>
      <c r="N58" s="41" t="s">
        <v>130</v>
      </c>
      <c r="O58" s="43"/>
      <c r="P58" s="43"/>
      <c r="Q58" s="43"/>
      <c r="R58" s="43"/>
      <c r="S58" s="43"/>
    </row>
    <row r="59" spans="1:19" ht="17.850000000000001" customHeight="1" x14ac:dyDescent="0.2">
      <c r="A59" s="104" t="s">
        <v>131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43"/>
      <c r="P59" s="43"/>
      <c r="Q59" s="43"/>
      <c r="R59" s="43"/>
      <c r="S59" s="43"/>
    </row>
    <row r="60" spans="1:19" ht="48" x14ac:dyDescent="0.2">
      <c r="A60" s="38">
        <v>27</v>
      </c>
      <c r="B60" s="39" t="s">
        <v>132</v>
      </c>
      <c r="C60" s="39" t="s">
        <v>133</v>
      </c>
      <c r="D60" s="40">
        <v>0.48</v>
      </c>
      <c r="E60" s="41" t="s">
        <v>134</v>
      </c>
      <c r="F60" s="41" t="s">
        <v>135</v>
      </c>
      <c r="G60" s="41">
        <v>9429.4699999999993</v>
      </c>
      <c r="H60" s="41" t="s">
        <v>136</v>
      </c>
      <c r="I60" s="42">
        <v>12312.84</v>
      </c>
      <c r="J60" s="42">
        <v>1606.3</v>
      </c>
      <c r="K60" s="42" t="s">
        <v>137</v>
      </c>
      <c r="L60" s="42">
        <v>10627.39</v>
      </c>
      <c r="M60" s="41" t="s">
        <v>138</v>
      </c>
      <c r="N60" s="41" t="s">
        <v>139</v>
      </c>
      <c r="O60" s="43"/>
      <c r="P60" s="43"/>
      <c r="Q60" s="43"/>
      <c r="R60" s="43"/>
      <c r="S60" s="43"/>
    </row>
    <row r="61" spans="1:19" ht="48" x14ac:dyDescent="0.2">
      <c r="A61" s="38">
        <v>28</v>
      </c>
      <c r="B61" s="39" t="s">
        <v>140</v>
      </c>
      <c r="C61" s="39" t="s">
        <v>141</v>
      </c>
      <c r="D61" s="40">
        <v>-1.8E-3</v>
      </c>
      <c r="E61" s="41">
        <v>12023.48</v>
      </c>
      <c r="F61" s="41"/>
      <c r="G61" s="41">
        <v>12023.48</v>
      </c>
      <c r="H61" s="41" t="s">
        <v>136</v>
      </c>
      <c r="I61" s="42">
        <v>-50.82</v>
      </c>
      <c r="J61" s="42"/>
      <c r="K61" s="42"/>
      <c r="L61" s="42">
        <v>-50.82</v>
      </c>
      <c r="M61" s="41"/>
      <c r="N61" s="41"/>
      <c r="O61" s="43"/>
      <c r="P61" s="43"/>
      <c r="Q61" s="43"/>
      <c r="R61" s="43"/>
      <c r="S61" s="43"/>
    </row>
    <row r="62" spans="1:19" ht="48" x14ac:dyDescent="0.2">
      <c r="A62" s="38">
        <v>29</v>
      </c>
      <c r="B62" s="39" t="s">
        <v>142</v>
      </c>
      <c r="C62" s="39" t="s">
        <v>143</v>
      </c>
      <c r="D62" s="40">
        <v>-0.217</v>
      </c>
      <c r="E62" s="41">
        <v>16263.37</v>
      </c>
      <c r="F62" s="41"/>
      <c r="G62" s="41">
        <v>16263.37</v>
      </c>
      <c r="H62" s="41" t="s">
        <v>136</v>
      </c>
      <c r="I62" s="42">
        <v>-8286.4500000000007</v>
      </c>
      <c r="J62" s="42"/>
      <c r="K62" s="42"/>
      <c r="L62" s="42">
        <v>-8286.4500000000007</v>
      </c>
      <c r="M62" s="41"/>
      <c r="N62" s="41"/>
      <c r="O62" s="43"/>
      <c r="P62" s="43"/>
      <c r="Q62" s="43"/>
      <c r="R62" s="43"/>
      <c r="S62" s="43"/>
    </row>
    <row r="63" spans="1:19" x14ac:dyDescent="0.2">
      <c r="A63" s="38">
        <v>30</v>
      </c>
      <c r="B63" s="39" t="s">
        <v>144</v>
      </c>
      <c r="C63" s="39" t="s">
        <v>145</v>
      </c>
      <c r="D63" s="40">
        <v>18</v>
      </c>
      <c r="E63" s="41">
        <v>813.56</v>
      </c>
      <c r="F63" s="41"/>
      <c r="G63" s="41">
        <v>813.56</v>
      </c>
      <c r="H63" s="41"/>
      <c r="I63" s="42">
        <v>14644.08</v>
      </c>
      <c r="J63" s="42"/>
      <c r="K63" s="42"/>
      <c r="L63" s="42">
        <v>14644.08</v>
      </c>
      <c r="M63" s="41"/>
      <c r="N63" s="41"/>
      <c r="O63" s="43"/>
      <c r="P63" s="43"/>
      <c r="Q63" s="43"/>
      <c r="R63" s="43"/>
      <c r="S63" s="43"/>
    </row>
    <row r="64" spans="1:19" x14ac:dyDescent="0.2">
      <c r="A64" s="38">
        <v>31</v>
      </c>
      <c r="B64" s="39" t="s">
        <v>144</v>
      </c>
      <c r="C64" s="39" t="s">
        <v>146</v>
      </c>
      <c r="D64" s="40">
        <v>30</v>
      </c>
      <c r="E64" s="41">
        <v>118.64</v>
      </c>
      <c r="F64" s="41"/>
      <c r="G64" s="41">
        <v>118.64</v>
      </c>
      <c r="H64" s="41"/>
      <c r="I64" s="42">
        <v>3559.2</v>
      </c>
      <c r="J64" s="42"/>
      <c r="K64" s="42"/>
      <c r="L64" s="42">
        <v>3559.2</v>
      </c>
      <c r="M64" s="41"/>
      <c r="N64" s="41"/>
      <c r="O64" s="43"/>
      <c r="P64" s="43"/>
      <c r="Q64" s="43"/>
      <c r="R64" s="43"/>
      <c r="S64" s="43"/>
    </row>
    <row r="65" spans="1:19" x14ac:dyDescent="0.2">
      <c r="A65" s="38">
        <v>32</v>
      </c>
      <c r="B65" s="39" t="s">
        <v>144</v>
      </c>
      <c r="C65" s="39" t="s">
        <v>147</v>
      </c>
      <c r="D65" s="40">
        <v>6</v>
      </c>
      <c r="E65" s="41">
        <v>194.92</v>
      </c>
      <c r="F65" s="41"/>
      <c r="G65" s="41">
        <v>194.92</v>
      </c>
      <c r="H65" s="41"/>
      <c r="I65" s="42">
        <v>1169.52</v>
      </c>
      <c r="J65" s="42"/>
      <c r="K65" s="42"/>
      <c r="L65" s="42">
        <v>1169.52</v>
      </c>
      <c r="M65" s="41"/>
      <c r="N65" s="41"/>
      <c r="O65" s="43"/>
      <c r="P65" s="43"/>
      <c r="Q65" s="43"/>
      <c r="R65" s="43"/>
      <c r="S65" s="43"/>
    </row>
    <row r="66" spans="1:19" x14ac:dyDescent="0.2">
      <c r="A66" s="38">
        <v>33</v>
      </c>
      <c r="B66" s="39" t="s">
        <v>144</v>
      </c>
      <c r="C66" s="39" t="s">
        <v>148</v>
      </c>
      <c r="D66" s="40">
        <v>6</v>
      </c>
      <c r="E66" s="41">
        <v>194.92</v>
      </c>
      <c r="F66" s="41"/>
      <c r="G66" s="41">
        <v>194.92</v>
      </c>
      <c r="H66" s="41"/>
      <c r="I66" s="42">
        <v>1169.52</v>
      </c>
      <c r="J66" s="42"/>
      <c r="K66" s="42"/>
      <c r="L66" s="42">
        <v>1169.52</v>
      </c>
      <c r="M66" s="41"/>
      <c r="N66" s="41"/>
      <c r="O66" s="43"/>
      <c r="P66" s="43"/>
      <c r="Q66" s="43"/>
      <c r="R66" s="43"/>
      <c r="S66" s="43"/>
    </row>
    <row r="67" spans="1:19" x14ac:dyDescent="0.2">
      <c r="A67" s="106">
        <v>34</v>
      </c>
      <c r="B67" s="107" t="s">
        <v>144</v>
      </c>
      <c r="C67" s="107" t="s">
        <v>149</v>
      </c>
      <c r="D67" s="108">
        <v>6</v>
      </c>
      <c r="E67" s="109">
        <v>491.53</v>
      </c>
      <c r="F67" s="109"/>
      <c r="G67" s="109">
        <v>491.53</v>
      </c>
      <c r="H67" s="109"/>
      <c r="I67" s="110">
        <v>2949.18</v>
      </c>
      <c r="J67" s="110"/>
      <c r="K67" s="110"/>
      <c r="L67" s="110">
        <v>2949.18</v>
      </c>
      <c r="M67" s="109"/>
      <c r="N67" s="109"/>
      <c r="O67" s="43"/>
      <c r="P67" s="43"/>
      <c r="Q67" s="43"/>
      <c r="R67" s="43"/>
      <c r="S67" s="43"/>
    </row>
    <row r="68" spans="1:19" ht="36" x14ac:dyDescent="0.2">
      <c r="A68" s="111" t="s">
        <v>150</v>
      </c>
      <c r="B68" s="112"/>
      <c r="C68" s="112"/>
      <c r="D68" s="112"/>
      <c r="E68" s="112"/>
      <c r="F68" s="112"/>
      <c r="G68" s="112"/>
      <c r="H68" s="112"/>
      <c r="I68" s="114">
        <v>2075794.82</v>
      </c>
      <c r="J68" s="113">
        <v>223792.04</v>
      </c>
      <c r="K68" s="113" t="s">
        <v>151</v>
      </c>
      <c r="L68" s="113">
        <v>1742886.92</v>
      </c>
      <c r="M68" s="114"/>
      <c r="N68" s="114" t="s">
        <v>152</v>
      </c>
      <c r="O68" s="43"/>
      <c r="P68" s="43"/>
      <c r="Q68" s="43"/>
      <c r="R68" s="43"/>
      <c r="S68" s="43"/>
    </row>
    <row r="69" spans="1:19" ht="12.75" x14ac:dyDescent="0.2">
      <c r="A69" s="111" t="s">
        <v>153</v>
      </c>
      <c r="B69" s="112"/>
      <c r="C69" s="112"/>
      <c r="D69" s="112"/>
      <c r="E69" s="112"/>
      <c r="F69" s="112"/>
      <c r="G69" s="112"/>
      <c r="H69" s="112"/>
      <c r="I69" s="114">
        <v>199438.97</v>
      </c>
      <c r="J69" s="113"/>
      <c r="K69" s="113"/>
      <c r="L69" s="113"/>
      <c r="M69" s="114"/>
      <c r="N69" s="114"/>
      <c r="O69" s="43"/>
      <c r="P69" s="43"/>
      <c r="Q69" s="43"/>
      <c r="R69" s="43"/>
      <c r="S69" s="43"/>
    </row>
    <row r="70" spans="1:19" ht="12.75" x14ac:dyDescent="0.2">
      <c r="A70" s="111" t="s">
        <v>154</v>
      </c>
      <c r="B70" s="112"/>
      <c r="C70" s="112"/>
      <c r="D70" s="112"/>
      <c r="E70" s="112"/>
      <c r="F70" s="112"/>
      <c r="G70" s="112"/>
      <c r="H70" s="112"/>
      <c r="I70" s="114">
        <v>137241.97</v>
      </c>
      <c r="J70" s="113"/>
      <c r="K70" s="113"/>
      <c r="L70" s="113"/>
      <c r="M70" s="114"/>
      <c r="N70" s="114"/>
      <c r="O70" s="43"/>
      <c r="P70" s="43"/>
      <c r="Q70" s="43"/>
      <c r="R70" s="43"/>
      <c r="S70" s="43"/>
    </row>
    <row r="71" spans="1:19" ht="12.75" x14ac:dyDescent="0.2">
      <c r="A71" s="115" t="s">
        <v>155</v>
      </c>
      <c r="B71" s="116"/>
      <c r="C71" s="116"/>
      <c r="D71" s="116"/>
      <c r="E71" s="116"/>
      <c r="F71" s="116"/>
      <c r="G71" s="116"/>
      <c r="H71" s="116"/>
      <c r="I71" s="114"/>
      <c r="J71" s="113"/>
      <c r="K71" s="113"/>
      <c r="L71" s="113"/>
      <c r="M71" s="114"/>
      <c r="N71" s="114"/>
      <c r="O71" s="43"/>
      <c r="P71" s="43"/>
      <c r="Q71" s="43"/>
      <c r="R71" s="43"/>
      <c r="S71" s="43"/>
    </row>
    <row r="72" spans="1:19" ht="36" x14ac:dyDescent="0.2">
      <c r="A72" s="111" t="s">
        <v>156</v>
      </c>
      <c r="B72" s="112"/>
      <c r="C72" s="112"/>
      <c r="D72" s="112"/>
      <c r="E72" s="112"/>
      <c r="F72" s="112"/>
      <c r="G72" s="112"/>
      <c r="H72" s="112"/>
      <c r="I72" s="114">
        <v>2412475.7599999998</v>
      </c>
      <c r="J72" s="113"/>
      <c r="K72" s="113"/>
      <c r="L72" s="113"/>
      <c r="M72" s="114"/>
      <c r="N72" s="114" t="s">
        <v>152</v>
      </c>
      <c r="O72" s="43"/>
      <c r="P72" s="43"/>
      <c r="Q72" s="43"/>
      <c r="R72" s="43"/>
      <c r="S72" s="43"/>
    </row>
    <row r="73" spans="1:19" ht="12.75" x14ac:dyDescent="0.2">
      <c r="A73" s="111" t="s">
        <v>157</v>
      </c>
      <c r="B73" s="112"/>
      <c r="C73" s="112"/>
      <c r="D73" s="112"/>
      <c r="E73" s="112"/>
      <c r="F73" s="112"/>
      <c r="G73" s="112"/>
      <c r="H73" s="112"/>
      <c r="I73" s="114"/>
      <c r="J73" s="113"/>
      <c r="K73" s="113"/>
      <c r="L73" s="113"/>
      <c r="M73" s="114"/>
      <c r="N73" s="114"/>
      <c r="O73" s="43"/>
      <c r="P73" s="43"/>
      <c r="Q73" s="43"/>
      <c r="R73" s="43"/>
      <c r="S73" s="43"/>
    </row>
    <row r="74" spans="1:19" ht="12.75" x14ac:dyDescent="0.2">
      <c r="A74" s="111" t="s">
        <v>158</v>
      </c>
      <c r="B74" s="112"/>
      <c r="C74" s="112"/>
      <c r="D74" s="112"/>
      <c r="E74" s="112"/>
      <c r="F74" s="112"/>
      <c r="G74" s="112"/>
      <c r="H74" s="112"/>
      <c r="I74" s="114">
        <v>1742886.92</v>
      </c>
      <c r="J74" s="113"/>
      <c r="K74" s="113"/>
      <c r="L74" s="113"/>
      <c r="M74" s="114"/>
      <c r="N74" s="114"/>
      <c r="O74" s="43"/>
      <c r="P74" s="43"/>
      <c r="Q74" s="43"/>
      <c r="R74" s="43"/>
      <c r="S74" s="43"/>
    </row>
    <row r="75" spans="1:19" ht="12.75" x14ac:dyDescent="0.2">
      <c r="A75" s="111" t="s">
        <v>159</v>
      </c>
      <c r="B75" s="112"/>
      <c r="C75" s="112"/>
      <c r="D75" s="112"/>
      <c r="E75" s="112"/>
      <c r="F75" s="112"/>
      <c r="G75" s="112"/>
      <c r="H75" s="112"/>
      <c r="I75" s="114">
        <v>109115.86</v>
      </c>
      <c r="J75" s="113"/>
      <c r="K75" s="113"/>
      <c r="L75" s="113"/>
      <c r="M75" s="114"/>
      <c r="N75" s="114"/>
      <c r="O75" s="43"/>
      <c r="P75" s="43"/>
      <c r="Q75" s="43"/>
      <c r="R75" s="43"/>
      <c r="S75" s="43"/>
    </row>
    <row r="76" spans="1:19" ht="12.75" x14ac:dyDescent="0.2">
      <c r="A76" s="111" t="s">
        <v>160</v>
      </c>
      <c r="B76" s="112"/>
      <c r="C76" s="112"/>
      <c r="D76" s="112"/>
      <c r="E76" s="112"/>
      <c r="F76" s="112"/>
      <c r="G76" s="112"/>
      <c r="H76" s="112"/>
      <c r="I76" s="114">
        <v>232343.47</v>
      </c>
      <c r="J76" s="113"/>
      <c r="K76" s="113"/>
      <c r="L76" s="113"/>
      <c r="M76" s="114"/>
      <c r="N76" s="114"/>
      <c r="O76" s="43"/>
      <c r="P76" s="43"/>
      <c r="Q76" s="43"/>
      <c r="R76" s="43"/>
      <c r="S76" s="43"/>
    </row>
    <row r="77" spans="1:19" ht="12.75" x14ac:dyDescent="0.2">
      <c r="A77" s="111" t="s">
        <v>161</v>
      </c>
      <c r="B77" s="112"/>
      <c r="C77" s="112"/>
      <c r="D77" s="112"/>
      <c r="E77" s="112"/>
      <c r="F77" s="112"/>
      <c r="G77" s="112"/>
      <c r="H77" s="112"/>
      <c r="I77" s="114">
        <v>199438.97</v>
      </c>
      <c r="J77" s="113"/>
      <c r="K77" s="113"/>
      <c r="L77" s="113"/>
      <c r="M77" s="114"/>
      <c r="N77" s="114"/>
      <c r="O77" s="43"/>
      <c r="P77" s="43"/>
      <c r="Q77" s="43"/>
      <c r="R77" s="43"/>
      <c r="S77" s="43"/>
    </row>
    <row r="78" spans="1:19" ht="12.75" x14ac:dyDescent="0.2">
      <c r="A78" s="111" t="s">
        <v>162</v>
      </c>
      <c r="B78" s="112"/>
      <c r="C78" s="112"/>
      <c r="D78" s="112"/>
      <c r="E78" s="112"/>
      <c r="F78" s="112"/>
      <c r="G78" s="112"/>
      <c r="H78" s="112"/>
      <c r="I78" s="114">
        <v>137241.97</v>
      </c>
      <c r="J78" s="113"/>
      <c r="K78" s="113"/>
      <c r="L78" s="113"/>
      <c r="M78" s="114"/>
      <c r="N78" s="114"/>
      <c r="O78" s="43"/>
      <c r="P78" s="43"/>
      <c r="Q78" s="43"/>
      <c r="R78" s="43"/>
      <c r="S78" s="43"/>
    </row>
    <row r="79" spans="1:19" ht="12.75" x14ac:dyDescent="0.2">
      <c r="A79" s="111" t="s">
        <v>163</v>
      </c>
      <c r="B79" s="112"/>
      <c r="C79" s="112"/>
      <c r="D79" s="112"/>
      <c r="E79" s="112"/>
      <c r="F79" s="112"/>
      <c r="G79" s="112"/>
      <c r="H79" s="112"/>
      <c r="I79" s="114">
        <v>24124.76</v>
      </c>
      <c r="J79" s="113"/>
      <c r="K79" s="113"/>
      <c r="L79" s="113"/>
      <c r="M79" s="114"/>
      <c r="N79" s="114"/>
      <c r="O79" s="43"/>
      <c r="P79" s="43"/>
      <c r="Q79" s="43"/>
      <c r="R79" s="43"/>
      <c r="S79" s="43"/>
    </row>
    <row r="80" spans="1:19" ht="12.75" x14ac:dyDescent="0.2">
      <c r="A80" s="115" t="s">
        <v>164</v>
      </c>
      <c r="B80" s="116"/>
      <c r="C80" s="116"/>
      <c r="D80" s="116"/>
      <c r="E80" s="116"/>
      <c r="F80" s="116"/>
      <c r="G80" s="116"/>
      <c r="H80" s="116"/>
      <c r="I80" s="114">
        <v>2436600.52</v>
      </c>
      <c r="J80" s="113"/>
      <c r="K80" s="113"/>
      <c r="L80" s="113"/>
      <c r="M80" s="114"/>
      <c r="N80" s="114"/>
      <c r="O80" s="43"/>
      <c r="P80" s="43"/>
      <c r="Q80" s="43"/>
      <c r="R80" s="43"/>
      <c r="S80" s="43"/>
    </row>
    <row r="81" spans="1:19" ht="12.75" x14ac:dyDescent="0.2">
      <c r="A81" s="111" t="s">
        <v>165</v>
      </c>
      <c r="B81" s="112"/>
      <c r="C81" s="112"/>
      <c r="D81" s="112"/>
      <c r="E81" s="112"/>
      <c r="F81" s="112"/>
      <c r="G81" s="112"/>
      <c r="H81" s="112"/>
      <c r="I81" s="114">
        <v>438588.09</v>
      </c>
      <c r="J81" s="113"/>
      <c r="K81" s="113"/>
      <c r="L81" s="113"/>
      <c r="M81" s="114"/>
      <c r="N81" s="114"/>
      <c r="O81" s="43"/>
      <c r="P81" s="43"/>
      <c r="Q81" s="43"/>
      <c r="R81" s="43"/>
      <c r="S81" s="43"/>
    </row>
    <row r="82" spans="1:19" ht="36" x14ac:dyDescent="0.2">
      <c r="A82" s="115" t="s">
        <v>166</v>
      </c>
      <c r="B82" s="116"/>
      <c r="C82" s="116"/>
      <c r="D82" s="116"/>
      <c r="E82" s="116"/>
      <c r="F82" s="116"/>
      <c r="G82" s="116"/>
      <c r="H82" s="116"/>
      <c r="I82" s="114">
        <v>2875188.61</v>
      </c>
      <c r="J82" s="113"/>
      <c r="K82" s="113"/>
      <c r="L82" s="113"/>
      <c r="M82" s="114"/>
      <c r="N82" s="114" t="s">
        <v>152</v>
      </c>
      <c r="O82" s="43"/>
      <c r="P82" s="43"/>
      <c r="Q82" s="43"/>
      <c r="R82" s="43"/>
      <c r="S82" s="43"/>
    </row>
    <row r="83" spans="1:19" x14ac:dyDescent="0.2">
      <c r="A83" s="44"/>
      <c r="B83" s="45"/>
      <c r="C83" s="46"/>
      <c r="D83" s="47"/>
      <c r="E83" s="48"/>
      <c r="F83" s="48"/>
      <c r="G83" s="48"/>
      <c r="H83" s="48"/>
      <c r="I83" s="44"/>
      <c r="J83" s="44"/>
      <c r="K83" s="44"/>
      <c r="L83" s="44"/>
      <c r="M83" s="44"/>
      <c r="N83" s="44"/>
    </row>
    <row r="84" spans="1:19" x14ac:dyDescent="0.2">
      <c r="A84" s="49"/>
      <c r="B84" s="50"/>
      <c r="C84" s="51"/>
      <c r="D84" s="49"/>
      <c r="E84" s="52"/>
      <c r="F84" s="52"/>
      <c r="G84" s="52"/>
      <c r="H84" s="52"/>
      <c r="I84" s="53"/>
      <c r="J84" s="52"/>
      <c r="K84" s="52"/>
      <c r="L84" s="52"/>
      <c r="M84" s="52"/>
    </row>
    <row r="85" spans="1:19" x14ac:dyDescent="0.2">
      <c r="A85" s="49"/>
      <c r="B85" s="50"/>
      <c r="C85" s="51"/>
      <c r="D85" s="49"/>
      <c r="E85" s="52"/>
      <c r="F85" s="52"/>
      <c r="G85" s="52"/>
      <c r="H85" s="52"/>
      <c r="I85" s="53"/>
      <c r="J85" s="52"/>
      <c r="K85" s="52"/>
      <c r="L85" s="52"/>
      <c r="M85" s="52"/>
    </row>
    <row r="86" spans="1:19" ht="12.75" x14ac:dyDescent="0.2">
      <c r="A86" s="54"/>
      <c r="B86" s="55" t="s">
        <v>36</v>
      </c>
      <c r="C86" s="123" t="s">
        <v>168</v>
      </c>
      <c r="D86" s="54"/>
      <c r="E86" s="57"/>
      <c r="F86" s="58"/>
      <c r="G86" s="59"/>
      <c r="H86" s="58"/>
      <c r="I86" s="60"/>
      <c r="J86" s="60"/>
      <c r="K86" s="60"/>
      <c r="L86" s="60"/>
      <c r="M86" s="60"/>
      <c r="N86" s="58"/>
    </row>
    <row r="87" spans="1:19" ht="12.75" x14ac:dyDescent="0.2">
      <c r="C87" s="124" t="s">
        <v>34</v>
      </c>
      <c r="D87" s="62"/>
      <c r="E87" s="62"/>
      <c r="O87" s="58"/>
      <c r="P87" s="58"/>
      <c r="Q87" s="58"/>
      <c r="R87" s="58"/>
      <c r="S87" s="58"/>
    </row>
    <row r="88" spans="1:19" x14ac:dyDescent="0.2">
      <c r="C88" s="124"/>
      <c r="D88" s="62"/>
      <c r="E88" s="62"/>
    </row>
    <row r="89" spans="1:19" x14ac:dyDescent="0.2">
      <c r="D89" s="63"/>
    </row>
    <row r="91" spans="1:19" ht="12.75" x14ac:dyDescent="0.2">
      <c r="A91" s="64"/>
      <c r="B91" s="55" t="s">
        <v>35</v>
      </c>
      <c r="C91" s="123" t="s">
        <v>169</v>
      </c>
      <c r="D91" s="65"/>
      <c r="E91" s="56"/>
      <c r="F91" s="58"/>
      <c r="G91" s="66"/>
      <c r="H91" s="66"/>
      <c r="I91" s="66"/>
      <c r="J91" s="66"/>
      <c r="K91" s="66"/>
      <c r="L91" s="66"/>
      <c r="M91" s="66"/>
      <c r="N91" s="58"/>
    </row>
    <row r="92" spans="1:19" ht="12.75" x14ac:dyDescent="0.2">
      <c r="C92" s="124" t="s">
        <v>34</v>
      </c>
      <c r="D92" s="62"/>
      <c r="E92" s="62"/>
      <c r="O92" s="58"/>
      <c r="P92" s="58"/>
      <c r="Q92" s="58"/>
      <c r="R92" s="58"/>
      <c r="S92" s="58"/>
    </row>
  </sheetData>
  <mergeCells count="55">
    <mergeCell ref="A81:H81"/>
    <mergeCell ref="A82:H82"/>
    <mergeCell ref="A75:H75"/>
    <mergeCell ref="A76:H76"/>
    <mergeCell ref="A77:H77"/>
    <mergeCell ref="A78:H78"/>
    <mergeCell ref="A79:H79"/>
    <mergeCell ref="A80:H80"/>
    <mergeCell ref="A69:H69"/>
    <mergeCell ref="A70:H70"/>
    <mergeCell ref="A71:H71"/>
    <mergeCell ref="A72:H72"/>
    <mergeCell ref="A73:H73"/>
    <mergeCell ref="A74:H74"/>
    <mergeCell ref="A29:N29"/>
    <mergeCell ref="A30:N30"/>
    <mergeCell ref="A52:N52"/>
    <mergeCell ref="A57:N57"/>
    <mergeCell ref="A59:N59"/>
    <mergeCell ref="A68:H68"/>
    <mergeCell ref="L19:M19"/>
    <mergeCell ref="H19:K19"/>
    <mergeCell ref="C16:J16"/>
    <mergeCell ref="D23:D27"/>
    <mergeCell ref="H18:K18"/>
    <mergeCell ref="I24:L24"/>
    <mergeCell ref="A21:L21"/>
    <mergeCell ref="A18:D18"/>
    <mergeCell ref="H17:K17"/>
    <mergeCell ref="L17:M17"/>
    <mergeCell ref="L18:M18"/>
    <mergeCell ref="A23:A27"/>
    <mergeCell ref="B23:B27"/>
    <mergeCell ref="C23:C27"/>
    <mergeCell ref="M23:N25"/>
    <mergeCell ref="I25:I27"/>
    <mergeCell ref="J25:J27"/>
    <mergeCell ref="E26:E27"/>
    <mergeCell ref="F26:F27"/>
    <mergeCell ref="K26:K27"/>
    <mergeCell ref="E24:G24"/>
    <mergeCell ref="M26:N26"/>
    <mergeCell ref="H23:H27"/>
    <mergeCell ref="L25:L27"/>
    <mergeCell ref="G25:G27"/>
    <mergeCell ref="E23:G23"/>
    <mergeCell ref="I23:L23"/>
    <mergeCell ref="B11:M11"/>
    <mergeCell ref="B7:M7"/>
    <mergeCell ref="B13:M13"/>
    <mergeCell ref="B14:M14"/>
    <mergeCell ref="B8:M8"/>
    <mergeCell ref="B10:M10"/>
    <mergeCell ref="I12:J12"/>
    <mergeCell ref="G12:H12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71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Анищенко Вадим</dc:creator>
  <cp:lastModifiedBy>Анищенко Вадим</cp:lastModifiedBy>
  <cp:lastPrinted>2014-04-14T04:49:53Z</cp:lastPrinted>
  <dcterms:created xsi:type="dcterms:W3CDTF">2004-03-31T11:09:00Z</dcterms:created>
  <dcterms:modified xsi:type="dcterms:W3CDTF">2014-04-14T04:50:12Z</dcterms:modified>
</cp:coreProperties>
</file>