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863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110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10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10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10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110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110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</t>
        </r>
      </text>
    </comment>
    <comment ref="H28" authorId="2">
      <text>
        <r>
          <rPr>
            <sz val="8"/>
            <rFont val="Tahoma"/>
            <family val="2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30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35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</commentList>
</comments>
</file>

<file path=xl/sharedStrings.xml><?xml version="1.0" encoding="utf-8"?>
<sst xmlns="http://schemas.openxmlformats.org/spreadsheetml/2006/main" count="340" uniqueCount="149">
  <si>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</si>
  <si>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</si>
  <si>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</si>
  <si>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</si>
  <si>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</si>
  <si>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</si>
  <si>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</si>
  <si>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</si>
  <si>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</si>
  <si>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</si>
  <si>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</si>
  <si>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</si>
  <si>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</si>
  <si>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</si>
  <si>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</si>
  <si>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</si>
  <si>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</si>
  <si>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</si>
  <si>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</si>
  <si>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</si>
  <si>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</si>
  <si>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</si>
  <si>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</si>
  <si>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</si>
  <si>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</si>
  <si>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</si>
  <si>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</si>
  <si>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</si>
  <si>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</si>
  <si>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</si>
  <si>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</si>
  <si>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</si>
  <si>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</si>
  <si>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</si>
  <si>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</si>
  <si>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</si>
  <si>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</si>
  <si>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</si>
  <si>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</si>
  <si>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 xml:space="preserve">ЛОКАЛЬНЫЙ СМЕТНЫЙ РАСЧЕТ  № </t>
  </si>
  <si>
    <t xml:space="preserve">Устройство фасадов по ул. Зыряновской; </t>
  </si>
  <si>
    <t>Раздел 1. Устройство фасадов в осях А-Е - 150,9м2</t>
  </si>
  <si>
    <t>ТЕР15-02-007-01
Пр. Минстроя Новосиб.обл. от 07.12.2010 №141</t>
  </si>
  <si>
    <t>Высококачественная штукатурка фасадов декоративным раствором по камню карнизов, тяг, наличников прямолинейных:пояски между окнами; 100 м2 проекции на стену
_______________
(МАТ=0 к расх.)
_______________
НР 89%=105%*0.85 от ФОТ; (14991 руб.)
СП 44%=55%*0.8 от ФОТ; (7411 руб.)</t>
  </si>
  <si>
    <t>7180,63
______
7107,54</t>
  </si>
  <si>
    <t>ОЗП=10,58
ЭМ=4,503
ЗПМ=10,58
МАТ=4,993</t>
  </si>
  <si>
    <t>ТЕР15-02-005-01
Пр. Минстроя Новосиб.обл. от 07.12.2010 №141</t>
  </si>
  <si>
    <t>Высококачественная штукатурка фасадов декоративным раствором по камню стен гладких; 100 м2 оштукатуриваемой поверхности
_______________
(МАТ=0 к расх.)
_______________
НР 89%=105%*0.85 от ФОТ; (24032 руб.)
СП 44%=55%*0.8 от ФОТ; (11881 руб.)</t>
  </si>
  <si>
    <t>2029,95
______
1942,45</t>
  </si>
  <si>
    <t>87,5
______
43,62</t>
  </si>
  <si>
    <t>ОЗП=10,58
ЭМ=7,653
ЗПМ=10,58
МАТ=5,06</t>
  </si>
  <si>
    <t>860
______
593</t>
  </si>
  <si>
    <t>165,88
______
2,78</t>
  </si>
  <si>
    <t>213,16
______
3,57</t>
  </si>
  <si>
    <t>ТСЦ-101-2786
Пр. Минстроя Новосиб.обл. от 07.12.2010 №141</t>
  </si>
  <si>
    <t>Грунтовка полимерная типа "BOLIX O"; кг</t>
  </si>
  <si>
    <t xml:space="preserve">
МАТ=5,9945</t>
  </si>
  <si>
    <t>ТСЦ-101-2795
Пр. Минстроя Новосиб.обл. от 07.12.2010 №141</t>
  </si>
  <si>
    <t>Cетка армирующая фасадная SSA1363-4SM; м2</t>
  </si>
  <si>
    <t xml:space="preserve">
МАТ=5,1667</t>
  </si>
  <si>
    <t>ТСЦ-101-2799
Пр. Минстроя Новосиб.обл. от 07.12.2010 №141</t>
  </si>
  <si>
    <t>Дюбель распорный с металлическим стержнем 10х220 мм; 10 шт.</t>
  </si>
  <si>
    <t xml:space="preserve">
МАТ=5,51</t>
  </si>
  <si>
    <t>ТСЦ-113-8075
Пр. Минстроя Новосиб.обл. от 07.12.2010 №141</t>
  </si>
  <si>
    <t>Клей-грунт универсальный для систем утепления типа "BOLIX WM"; кг</t>
  </si>
  <si>
    <t xml:space="preserve">
МАТ=4,3264</t>
  </si>
  <si>
    <t>ТСЦ-201-1306
Пр. Минстроя Новосиб.обл. от 07.12.2010 №141</t>
  </si>
  <si>
    <t>Уголок ПВХ с стеклосеткой; м</t>
  </si>
  <si>
    <t xml:space="preserve">
МАТ=4,5636</t>
  </si>
  <si>
    <t>ТСЦ-101-2787
Пр. Минстроя Новосиб.обл. от 07.12.2010 №141</t>
  </si>
  <si>
    <t>Грунтовка типа "BOLIX SG"; кг</t>
  </si>
  <si>
    <t xml:space="preserve">
МАТ=6,0037</t>
  </si>
  <si>
    <t>ТСЦ-402-0031
Пр. Минстроя Новосиб.обл. от 07.12.2010 №141</t>
  </si>
  <si>
    <t>Смесь шпатлевочная, марка «Глимс Magnum»; т</t>
  </si>
  <si>
    <t xml:space="preserve">
МАТ=3,0287</t>
  </si>
  <si>
    <t>ТСЦ-402-0093
Пр. Минстроя Новосиб.обл. от 07.12.2010 №141</t>
  </si>
  <si>
    <t>Штукатурка фасадная декоративная  "Церезит - короед"; кг</t>
  </si>
  <si>
    <t xml:space="preserve">
МАТ=3,9433</t>
  </si>
  <si>
    <t>ТСЦ-101-0485
Пр. Минстроя Новосиб.обл. от 07.12.2010 №141</t>
  </si>
  <si>
    <t>Краска ХВ-161 перхлорвиниловая фасадная марок А, Б; т</t>
  </si>
  <si>
    <t xml:space="preserve">
МАТ=3,025</t>
  </si>
  <si>
    <t>ТЕР08-07-001-02
Пр. Минстроя Новосиб.обл. от 07.12.2010 №141</t>
  </si>
  <si>
    <t>Установка и разборка наружных инвентарных лесов высотой до 16 м трубчатых для прочих отделочных работ; 100 м2 вертикальной проекции для наружных лесов
_______________
НР 104%=122%*0.85 от ФОТ; (23239 руб.)
СП 64%=80%*0.8 от ФОТ; (14301 руб.)</t>
  </si>
  <si>
    <t>799,93
______
443,7</t>
  </si>
  <si>
    <t>ОЗП=10,58
ЭМ=6,497
ЗПМ=10,58
МАТ=5,193</t>
  </si>
  <si>
    <t xml:space="preserve">  Итого по разделу 1 Устройство фасадов в осях А-Е - 150,9м2</t>
  </si>
  <si>
    <t>539,84
______
3,57</t>
  </si>
  <si>
    <t>Раздел 2. Устройство фасадов в осях Е-Г - 4,28м2</t>
  </si>
  <si>
    <t>Высококачественная штукатурка фасадов декоративным раствором по камню карнизов, тяг, наличников прямолинейных:пояски между окнами; 100 м2 проекции на стену
_______________
(МАТ=0 к расх.)
_______________
НР 89%=105%*0.85 от ФОТ; (2865 руб.)
СП 44%=55%*0.8 от ФОТ; (1416 руб.)</t>
  </si>
  <si>
    <t>Установка и разборка наружных инвентарных лесов высотой до 16 м трубчатых для прочих отделочных работ; 100 м2 вертикальной проекции для наружных лесов
_______________
НР 104%=122%*0.85 от ФОТ; (3515 руб.)
СП 64%=80%*0.8 от ФОТ; (2163 руб.)</t>
  </si>
  <si>
    <t>Итого по разделу 2 Устройство фасадов в осях Е-Г - 4,28м2</t>
  </si>
  <si>
    <t>Раздел 3. Устройство фасадов в осях К-А - 394,34м2</t>
  </si>
  <si>
    <t>Высококачественная штукатурка фасадов декоративным раствором по камню карнизов, тяг, наличников прямолинейных:пояски между окнами; 100 м2 проекции на стену
_______________
(МАТ=0 к расх.)
_______________
НР 89%=105%*0.85 от ФОТ; (8258 руб.)
СП 44%=55%*0.8 от ФОТ; (4083 руб.)</t>
  </si>
  <si>
    <t>Высококачественная штукатурка фасадов декоративным раствором по камню стен гладких; 100 м2 оштукатуриваемой поверхности
_______________
(МАТ=0 к расх.)
_______________
НР 89%=105%*0.85 от ФОТ; (54907 руб.)
СП 44%=55%*0.8 от ФОТ; (27145 руб.)</t>
  </si>
  <si>
    <t>1966
______
1355</t>
  </si>
  <si>
    <t>487,02
______
8,16</t>
  </si>
  <si>
    <t>ТЕР15-02-005-02
Пр. Минстроя Новосиб.обл. от 07.12.2010 №141</t>
  </si>
  <si>
    <t>Высококачественная штукатурка фасадов декоративным раствором по камню стен с прорезными рустами; 100 м2 оштукатуриваемой поверхности
_______________
(МАТ=0 к расх.)
_______________
НР 89%=105%*0.85 от ФОТ; (32720 руб.)
СП 44%=55%*0.8 от ФОТ; (16176 руб.)</t>
  </si>
  <si>
    <t>3976,09
______
3887,21</t>
  </si>
  <si>
    <t>88,88
______
43,62</t>
  </si>
  <si>
    <t>ОЗП=10,58
ЭМ=7,605
ЗПМ=10,58
МАТ=5,101</t>
  </si>
  <si>
    <t>598
______
408</t>
  </si>
  <si>
    <t>296,96
______
2,78</t>
  </si>
  <si>
    <t>262,51
______
2,46</t>
  </si>
  <si>
    <t>Установка и разборка наружных инвентарных лесов высотой до 16 м трубчатых для прочих отделочных работ; 100 м2 вертикальной проекции для наружных лесов
_______________
НР 104%=122%*0.85 от ФОТ; (31441 руб.)
СП 64%=80%*0.8 от ФОТ; (19348 руб.)</t>
  </si>
  <si>
    <t>Итого по разделу 3 Устройство фасадов в осях К-А - 394,34м2</t>
  </si>
  <si>
    <t>1095,57
______
10,62</t>
  </si>
  <si>
    <t>Раздел 4. Устройство фасадов в осях 17-1 - 1002,61м2</t>
  </si>
  <si>
    <t>Высококачественная штукатурка фасадов декоративным раствором по камню карнизов, тяг, наличников прямолинейных:пояски между окнами; 100 м2 проекции на стену
_______________
(МАТ=0 к расх.)
_______________
НР 89%=105%*0.85 от ФОТ; (19770 руб.)
СП 44%=55%*0.8 от ФОТ; (9774 руб.)</t>
  </si>
  <si>
    <t>Высококачественная штукатурка фасадов декоративным раствором по камню стен гладких; 100 м2 оштукатуриваемой поверхности
_______________
(МАТ=0 к расх.)
_______________
НР 89%=105%*0.85 от ФОТ; (181977 руб.)
СП 44%=55%*0.8 от ФОТ; (89966 руб.)</t>
  </si>
  <si>
    <t>6516
______
4491</t>
  </si>
  <si>
    <t>1614,13
______
27,05</t>
  </si>
  <si>
    <t>Установка и разборка наружных инвентарных лесов высотой до 16 м трубчатых для прочих отделочных работ; 100 м2 вертикальной проекции для наружных лесов
_______________
НР 104%=122%*0.85 от ФОТ; (75576 руб.)
СП 64%=80%*0.8 от ФОТ; (46508 руб.)</t>
  </si>
  <si>
    <t>Итого по разделу 4 Устройство фасадов в осях 17-1 - 1002,61м2</t>
  </si>
  <si>
    <t>2445,25
______
27,05</t>
  </si>
  <si>
    <t>Раздел 5. Устройство фасадов в осях 1-17 - 1182,53м2</t>
  </si>
  <si>
    <t>Высококачественная штукатурка фасадов декоративным раствором по камню карнизов, тяг, наличников прямолинейных:пояски между окнами; 100 м2 проекции на стену
_______________
(МАТ=0 к расх.)
_______________
НР 89%=105%*0.85 от ФОТ; (11646 руб.)
СП 44%=55%*0.8 от ФОТ; (5757 руб.)</t>
  </si>
  <si>
    <t>Высококачественная штукатурка фасадов декоративным раствором по камню стен гладких (в том чиле стенок лестничных проходов); 100 м2 оштукатуриваемой поверхности
_______________
(МАТ=0 к расх.)
_______________
НР 89%=105%*0.85 от ФОТ; (158327 руб.)
СП 44%=55%*0.8 от ФОТ; (78274 руб.)</t>
  </si>
  <si>
    <t>5669
______
3907</t>
  </si>
  <si>
    <t>1404,36
______
23,54</t>
  </si>
  <si>
    <t>Высококачественная штукатурка фасадов декоративным раствором по камню стен с прорезными рустами; 100 м2 оштукатуриваемой поверхности
_______________
(МАТ=0 к расх.)
_______________
НР 89%=105%*0.85 от ФОТ; (117896 руб.)
СП 44%=55%*0.8 от ФОТ; (58285 руб.)</t>
  </si>
  <si>
    <t>2153
______
1470</t>
  </si>
  <si>
    <t>945,88
______
8,85</t>
  </si>
  <si>
    <t>Установка и разборка наружных инвентарных лесов высотой до 16 м трубчатых для прочих отделочных работ; 100 м2 вертикальной проекции для наружных лесов
_______________
НР 104%=122%*0.85 от ФОТ; (62979 руб.)
СП 64%=80%*0.8 от ФОТ; (38756 руб.)</t>
  </si>
  <si>
    <t>Итого по разделу 5 Устройство фасадов в осях 1-17 - 1182,53м2</t>
  </si>
  <si>
    <t>3004,31
______
32,39</t>
  </si>
  <si>
    <t>Итого прямые затраты по смете в текущих ценах</t>
  </si>
  <si>
    <t>20289
______
12224</t>
  </si>
  <si>
    <t>7139,15
______
73,63</t>
  </si>
  <si>
    <t>Накладные расходы</t>
  </si>
  <si>
    <t>Сметная прибыль</t>
  </si>
  <si>
    <t>Итоги по смете:</t>
  </si>
  <si>
    <t xml:space="preserve">  Отделочные работы</t>
  </si>
  <si>
    <t>5386,1
______
73,63</t>
  </si>
  <si>
    <t xml:space="preserve">  Конструкции из кирпича и блоков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</si>
  <si>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</si>
  <si>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</si>
  <si>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</si>
  <si>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</si>
  <si>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</si>
  <si>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</si>
  <si>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</si>
  <si>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Непредвиденные затраты 1%</t>
  </si>
  <si>
    <t xml:space="preserve">  Итого с непредвиденными</t>
  </si>
  <si>
    <t xml:space="preserve">  НДС 18%</t>
  </si>
  <si>
    <t xml:space="preserve">  ВСЕГО по смете</t>
  </si>
  <si>
    <t>Составлен в ценах июнь 2013г (Индексы №4 к ТЕР НСО)</t>
  </si>
  <si>
    <t xml:space="preserve"> _______________________________ //</t>
  </si>
  <si>
    <t xml:space="preserve"> _______________________________  //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</si>
</sst>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1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2" fillId="28" borderId="8" applyNumberFormat="0" applyAlignment="0" applyProtection="0"/>
    <xf numFmtId="0" fontId="1" fillId="0" borderId="1">
      <alignment horizontal="center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7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9" fillId="32" borderId="0" applyNumberFormat="0" applyBorder="0" applyAlignment="0" applyProtection="0"/>
    <xf numFmtId="0" fontId="1" fillId="0" borderId="0">
      <alignment/>
      <protection/>
    </xf>
  </cellStyleXfs>
  <cellXfs count="130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0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7" fillId="0" borderId="24" xfId="69" applyNumberFormat="1" applyFont="1" applyBorder="1" applyAlignment="1">
      <alignment horizontal="right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25" xfId="54" applyFont="1" applyFill="1" applyBorder="1" applyAlignment="1">
      <alignment horizontal="center" wrapText="1"/>
      <protection/>
    </xf>
    <xf numFmtId="0" fontId="31" fillId="0" borderId="1" xfId="0" applyNumberFormat="1" applyFont="1" applyBorder="1" applyAlignment="1">
      <alignment horizontal="left" vertical="top" wrapText="1" shrinkToFit="1"/>
    </xf>
    <xf numFmtId="0" fontId="30" fillId="0" borderId="1" xfId="0" applyFont="1" applyBorder="1" applyAlignment="1">
      <alignment horizontal="left" vertical="top" wrapText="1" shrinkToFit="1"/>
    </xf>
    <xf numFmtId="0" fontId="6" fillId="0" borderId="25" xfId="0" applyNumberFormat="1" applyFont="1" applyBorder="1" applyAlignment="1">
      <alignment horizontal="center" vertical="top" wrapText="1" shrinkToFit="1"/>
    </xf>
    <xf numFmtId="4" fontId="6" fillId="0" borderId="25" xfId="0" applyNumberFormat="1" applyFont="1" applyBorder="1" applyAlignment="1">
      <alignment horizontal="left" vertical="top" wrapText="1" shrinkToFit="1"/>
    </xf>
    <xf numFmtId="49" fontId="6" fillId="0" borderId="25" xfId="0" applyNumberFormat="1" applyFont="1" applyBorder="1" applyAlignment="1">
      <alignment horizontal="center" vertical="top" wrapText="1" shrinkToFit="1"/>
    </xf>
    <xf numFmtId="4" fontId="6" fillId="0" borderId="25" xfId="0" applyNumberFormat="1" applyFont="1" applyBorder="1" applyAlignment="1">
      <alignment horizontal="right" vertical="top" wrapText="1" shrinkToFit="1"/>
    </xf>
    <xf numFmtId="0" fontId="6" fillId="0" borderId="25" xfId="0" applyNumberFormat="1" applyFont="1" applyBorder="1" applyAlignment="1">
      <alignment horizontal="right" vertical="top" wrapText="1" shrinkToFit="1"/>
    </xf>
    <xf numFmtId="0" fontId="8" fillId="0" borderId="25" xfId="0" applyNumberFormat="1" applyFont="1" applyBorder="1" applyAlignment="1">
      <alignment horizontal="left" vertical="top" wrapText="1" shrinkToFit="1"/>
    </xf>
    <xf numFmtId="0" fontId="30" fillId="0" borderId="25" xfId="0" applyFont="1" applyBorder="1" applyAlignment="1">
      <alignment horizontal="left" vertical="top" wrapText="1" shrinkToFit="1"/>
    </xf>
    <xf numFmtId="0" fontId="8" fillId="0" borderId="25" xfId="0" applyNumberFormat="1" applyFont="1" applyBorder="1" applyAlignment="1">
      <alignment horizontal="right" vertical="top" wrapText="1" shrinkToFit="1"/>
    </xf>
    <xf numFmtId="4" fontId="8" fillId="0" borderId="25" xfId="0" applyNumberFormat="1" applyFont="1" applyBorder="1" applyAlignment="1">
      <alignment horizontal="righ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6" fillId="0" borderId="0" xfId="0" applyFont="1" applyFill="1" applyAlignment="1">
      <alignment horizontal="left" vertical="top" wrapText="1"/>
    </xf>
    <xf numFmtId="0" fontId="7" fillId="0" borderId="0" xfId="69" applyFont="1" applyAlignment="1">
      <alignment horizontal="left" vertical="center" wrapText="1"/>
      <protection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72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center" wrapText="1"/>
    </xf>
    <xf numFmtId="0" fontId="32" fillId="0" borderId="0" xfId="69" applyFont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"/>
  <sheetViews>
    <sheetView showGridLines="0" tabSelected="1" zoomScale="90" zoomScaleNormal="90" zoomScalePageLayoutView="0" workbookViewId="0" topLeftCell="A1">
      <selection activeCell="A18" sqref="A18:D18"/>
    </sheetView>
  </sheetViews>
  <sheetFormatPr defaultColWidth="9.00390625" defaultRowHeight="12.75" outlineLevelRow="1"/>
  <cols>
    <col min="1" max="1" width="3.875" style="61" customWidth="1"/>
    <col min="2" max="2" width="16.25390625" style="61" customWidth="1"/>
    <col min="3" max="3" width="60.875" style="61" customWidth="1"/>
    <col min="4" max="4" width="8.75390625" style="61" customWidth="1"/>
    <col min="5" max="6" width="11.375" style="27" customWidth="1"/>
    <col min="7" max="7" width="11.625" style="27" customWidth="1"/>
    <col min="8" max="12" width="11.375" style="27" customWidth="1"/>
    <col min="13" max="13" width="10.00390625" style="27" customWidth="1"/>
    <col min="14" max="14" width="10.00390625" style="19" customWidth="1"/>
    <col min="15" max="16384" width="9.125" style="19" customWidth="1"/>
  </cols>
  <sheetData>
    <row r="1" spans="1:14" s="2" customFormat="1" ht="12.75">
      <c r="A1" s="1"/>
      <c r="C1" s="121"/>
      <c r="D1" s="3"/>
      <c r="E1" s="3"/>
      <c r="F1" s="4"/>
      <c r="G1" s="4"/>
      <c r="H1" s="4"/>
      <c r="I1" s="4"/>
      <c r="J1" s="4"/>
      <c r="K1" s="4"/>
      <c r="L1" s="4"/>
      <c r="N1" s="5" t="s">
        <v>18</v>
      </c>
    </row>
    <row r="2" spans="1:14" s="2" customFormat="1" ht="17.25" customHeight="1" outlineLevel="1">
      <c r="A2" s="6" t="s">
        <v>25</v>
      </c>
      <c r="B2" s="7"/>
      <c r="C2" s="121"/>
      <c r="D2" s="3"/>
      <c r="E2" s="3"/>
      <c r="F2" s="4"/>
      <c r="G2" s="4"/>
      <c r="H2" s="4"/>
      <c r="I2" s="4"/>
      <c r="J2" s="4"/>
      <c r="K2" s="4"/>
      <c r="L2" s="6" t="s">
        <v>26</v>
      </c>
      <c r="M2" s="8"/>
      <c r="N2" s="8"/>
    </row>
    <row r="3" spans="1:14" s="2" customFormat="1" ht="17.25" customHeight="1" outlineLevel="1">
      <c r="A3" s="9"/>
      <c r="B3" s="7"/>
      <c r="C3" s="121"/>
      <c r="D3" s="3"/>
      <c r="E3" s="3"/>
      <c r="F3" s="4"/>
      <c r="G3" s="4"/>
      <c r="H3" s="4"/>
      <c r="I3" s="4"/>
      <c r="J3" s="4"/>
      <c r="K3" s="4"/>
      <c r="L3" s="9"/>
      <c r="M3" s="8"/>
      <c r="N3" s="8"/>
    </row>
    <row r="4" spans="1:14" s="2" customFormat="1" ht="17.25" customHeight="1" outlineLevel="1">
      <c r="A4" s="9"/>
      <c r="B4" s="7"/>
      <c r="C4" s="121"/>
      <c r="D4" s="3"/>
      <c r="E4" s="3"/>
      <c r="F4" s="4"/>
      <c r="G4" s="4"/>
      <c r="H4" s="4"/>
      <c r="I4" s="4"/>
      <c r="J4" s="4"/>
      <c r="K4" s="4"/>
      <c r="L4" s="9"/>
      <c r="M4" s="8"/>
      <c r="N4" s="8"/>
    </row>
    <row r="5" spans="1:14" s="2" customFormat="1" ht="17.25" customHeight="1" outlineLevel="1">
      <c r="A5" s="10"/>
      <c r="B5" s="11"/>
      <c r="C5" s="122" t="s">
        <v>38</v>
      </c>
      <c r="D5" s="3"/>
      <c r="E5" s="3"/>
      <c r="F5" s="4"/>
      <c r="G5" s="4"/>
      <c r="H5" s="4"/>
      <c r="I5" s="4"/>
      <c r="J5" s="4"/>
      <c r="K5" s="4"/>
      <c r="L5" s="12"/>
      <c r="M5" s="11"/>
      <c r="N5" s="13" t="s">
        <v>38</v>
      </c>
    </row>
    <row r="6" spans="1:14" s="2" customFormat="1" ht="16.5" customHeight="1" outlineLevel="1">
      <c r="A6" s="14" t="s">
        <v>37</v>
      </c>
      <c r="B6" s="15"/>
      <c r="C6" s="123"/>
      <c r="D6" s="3"/>
      <c r="E6" s="3"/>
      <c r="F6" s="4"/>
      <c r="G6" s="4"/>
      <c r="H6" s="4"/>
      <c r="I6" s="4"/>
      <c r="J6" s="4"/>
      <c r="K6" s="4"/>
      <c r="L6" s="14" t="s">
        <v>37</v>
      </c>
      <c r="M6" s="15"/>
      <c r="N6" s="16"/>
    </row>
    <row r="7" spans="1:14" ht="17.25" customHeight="1">
      <c r="A7" s="1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8"/>
    </row>
    <row r="8" spans="1:13" ht="12.75" customHeight="1">
      <c r="A8" s="20"/>
      <c r="B8" s="68" t="s">
        <v>19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2.75">
      <c r="A9" s="21"/>
      <c r="B9" s="21"/>
      <c r="C9" s="67"/>
      <c r="D9" s="22"/>
      <c r="E9" s="22"/>
      <c r="F9" s="22"/>
      <c r="G9" s="22"/>
      <c r="H9" s="22"/>
      <c r="I9" s="22"/>
      <c r="J9" s="22"/>
      <c r="K9" s="21"/>
      <c r="L9" s="21"/>
      <c r="M9" s="21"/>
    </row>
    <row r="10" spans="1:14" ht="16.5" customHeight="1">
      <c r="A10" s="23"/>
      <c r="B10" s="70" t="s">
        <v>39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18"/>
    </row>
    <row r="11" spans="1:13" ht="12.75" customHeight="1">
      <c r="A11" s="20"/>
      <c r="B11" s="68" t="s">
        <v>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2.75">
      <c r="A12" s="21"/>
      <c r="B12" s="21"/>
      <c r="C12" s="124"/>
      <c r="D12" s="22"/>
      <c r="E12" s="21"/>
      <c r="F12" s="21"/>
      <c r="G12" s="72" t="s">
        <v>20</v>
      </c>
      <c r="H12" s="72"/>
      <c r="I12" s="71"/>
      <c r="J12" s="71"/>
      <c r="K12" s="21"/>
      <c r="L12" s="21"/>
      <c r="M12" s="21"/>
    </row>
    <row r="13" spans="1:13" ht="12.75" customHeight="1">
      <c r="A13" s="24" t="s">
        <v>21</v>
      </c>
      <c r="B13" s="69" t="s">
        <v>40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2.75" customHeight="1">
      <c r="A14" s="20"/>
      <c r="B14" s="68" t="s">
        <v>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2.75">
      <c r="A15" s="21"/>
      <c r="B15" s="21"/>
      <c r="C15" s="124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>
      <c r="A16" s="25" t="s">
        <v>22</v>
      </c>
      <c r="B16" s="25"/>
      <c r="C16" s="95"/>
      <c r="D16" s="95"/>
      <c r="E16" s="95"/>
      <c r="F16" s="95"/>
      <c r="G16" s="95"/>
      <c r="H16" s="95"/>
      <c r="I16" s="95"/>
      <c r="J16" s="95"/>
      <c r="K16" s="21"/>
      <c r="L16" s="21"/>
      <c r="M16" s="21"/>
    </row>
    <row r="17" spans="1:14" ht="12.75">
      <c r="A17" s="26"/>
      <c r="B17" s="26"/>
      <c r="C17" s="125"/>
      <c r="D17" s="26"/>
      <c r="E17" s="26"/>
      <c r="G17" s="28"/>
      <c r="H17" s="93" t="s">
        <v>23</v>
      </c>
      <c r="I17" s="94"/>
      <c r="J17" s="94"/>
      <c r="K17" s="94"/>
      <c r="L17" s="100">
        <v>4778984.66</v>
      </c>
      <c r="M17" s="100"/>
      <c r="N17" s="29" t="s">
        <v>27</v>
      </c>
    </row>
    <row r="18" spans="1:14" ht="12.75">
      <c r="A18" s="99"/>
      <c r="B18" s="99"/>
      <c r="C18" s="99"/>
      <c r="D18" s="99"/>
      <c r="G18" s="28"/>
      <c r="H18" s="93" t="s">
        <v>24</v>
      </c>
      <c r="I18" s="94"/>
      <c r="J18" s="94"/>
      <c r="K18" s="94"/>
      <c r="L18" s="86">
        <v>894113</v>
      </c>
      <c r="M18" s="86"/>
      <c r="N18" s="29" t="s">
        <v>27</v>
      </c>
    </row>
    <row r="19" spans="1:14" ht="12.75" outlineLevel="1">
      <c r="A19" s="22"/>
      <c r="B19" s="22"/>
      <c r="C19" s="67"/>
      <c r="D19" s="22"/>
      <c r="G19" s="28"/>
      <c r="H19" s="93" t="s">
        <v>33</v>
      </c>
      <c r="I19" s="94"/>
      <c r="J19" s="94"/>
      <c r="K19" s="94"/>
      <c r="L19" s="86">
        <f>L20+M20</f>
        <v>7212.78</v>
      </c>
      <c r="M19" s="86"/>
      <c r="N19" s="29" t="s">
        <v>32</v>
      </c>
    </row>
    <row r="20" spans="1:13" ht="12.75">
      <c r="A20" s="26"/>
      <c r="B20" s="26"/>
      <c r="C20" s="125"/>
      <c r="D20" s="26"/>
      <c r="E20" s="26"/>
      <c r="F20" s="26"/>
      <c r="G20" s="26"/>
      <c r="H20" s="26"/>
      <c r="I20" s="26"/>
      <c r="J20" s="26"/>
      <c r="K20" s="26"/>
      <c r="L20" s="30">
        <v>7139.15</v>
      </c>
      <c r="M20" s="30">
        <v>73.63</v>
      </c>
    </row>
    <row r="21" spans="1:13" ht="12.75" customHeight="1">
      <c r="A21" s="129" t="s">
        <v>146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31"/>
    </row>
    <row r="22" spans="1:13" ht="12">
      <c r="A22" s="32"/>
      <c r="B22" s="19"/>
      <c r="C22" s="126"/>
      <c r="D22" s="33"/>
      <c r="E22" s="33"/>
      <c r="F22" s="24"/>
      <c r="G22" s="24"/>
      <c r="H22" s="24"/>
      <c r="I22" s="24"/>
      <c r="J22" s="24"/>
      <c r="K22" s="24"/>
      <c r="L22" s="24"/>
      <c r="M22" s="34"/>
    </row>
    <row r="23" spans="1:14" ht="15" customHeight="1">
      <c r="A23" s="87" t="s">
        <v>5</v>
      </c>
      <c r="B23" s="87" t="s">
        <v>6</v>
      </c>
      <c r="C23" s="87" t="s">
        <v>0</v>
      </c>
      <c r="D23" s="84" t="s">
        <v>7</v>
      </c>
      <c r="E23" s="84" t="s">
        <v>28</v>
      </c>
      <c r="F23" s="78"/>
      <c r="G23" s="85"/>
      <c r="H23" s="78" t="s">
        <v>3</v>
      </c>
      <c r="I23" s="84" t="s">
        <v>31</v>
      </c>
      <c r="J23" s="78"/>
      <c r="K23" s="78"/>
      <c r="L23" s="85"/>
      <c r="M23" s="78" t="s">
        <v>8</v>
      </c>
      <c r="N23" s="89"/>
    </row>
    <row r="24" spans="1:14" ht="12" customHeight="1">
      <c r="A24" s="81"/>
      <c r="B24" s="81"/>
      <c r="C24" s="81"/>
      <c r="D24" s="96"/>
      <c r="E24" s="73" t="s">
        <v>29</v>
      </c>
      <c r="F24" s="74"/>
      <c r="G24" s="75"/>
      <c r="H24" s="79"/>
      <c r="I24" s="73" t="s">
        <v>30</v>
      </c>
      <c r="J24" s="97"/>
      <c r="K24" s="97"/>
      <c r="L24" s="98"/>
      <c r="M24" s="79"/>
      <c r="N24" s="90"/>
    </row>
    <row r="25" spans="1:14" ht="23.25" customHeight="1">
      <c r="A25" s="81"/>
      <c r="B25" s="81"/>
      <c r="C25" s="81"/>
      <c r="D25" s="81"/>
      <c r="E25" s="35" t="s">
        <v>4</v>
      </c>
      <c r="F25" s="35" t="s">
        <v>9</v>
      </c>
      <c r="G25" s="81" t="s">
        <v>10</v>
      </c>
      <c r="H25" s="79"/>
      <c r="I25" s="81" t="s">
        <v>4</v>
      </c>
      <c r="J25" s="81" t="s">
        <v>11</v>
      </c>
      <c r="K25" s="35" t="s">
        <v>12</v>
      </c>
      <c r="L25" s="81" t="s">
        <v>10</v>
      </c>
      <c r="M25" s="91"/>
      <c r="N25" s="92"/>
    </row>
    <row r="26" spans="1:14" ht="18" customHeight="1">
      <c r="A26" s="81"/>
      <c r="B26" s="81"/>
      <c r="C26" s="81"/>
      <c r="D26" s="82"/>
      <c r="E26" s="87" t="s">
        <v>11</v>
      </c>
      <c r="F26" s="87" t="s">
        <v>13</v>
      </c>
      <c r="G26" s="82"/>
      <c r="H26" s="79"/>
      <c r="I26" s="81"/>
      <c r="J26" s="81"/>
      <c r="K26" s="87" t="s">
        <v>14</v>
      </c>
      <c r="L26" s="82"/>
      <c r="M26" s="76" t="s">
        <v>15</v>
      </c>
      <c r="N26" s="77"/>
    </row>
    <row r="27" spans="1:14" ht="20.25" customHeight="1">
      <c r="A27" s="88"/>
      <c r="B27" s="88"/>
      <c r="C27" s="88"/>
      <c r="D27" s="83"/>
      <c r="E27" s="88"/>
      <c r="F27" s="88"/>
      <c r="G27" s="83"/>
      <c r="H27" s="80"/>
      <c r="I27" s="88"/>
      <c r="J27" s="88"/>
      <c r="K27" s="88"/>
      <c r="L27" s="83"/>
      <c r="M27" s="36" t="s">
        <v>16</v>
      </c>
      <c r="N27" s="36" t="s">
        <v>17</v>
      </c>
    </row>
    <row r="28" spans="1:17" ht="12">
      <c r="A28" s="101">
        <v>1</v>
      </c>
      <c r="B28" s="101">
        <v>2</v>
      </c>
      <c r="C28" s="101">
        <v>3</v>
      </c>
      <c r="D28" s="101">
        <v>4</v>
      </c>
      <c r="E28" s="101">
        <v>5</v>
      </c>
      <c r="F28" s="101">
        <v>6</v>
      </c>
      <c r="G28" s="101">
        <v>7</v>
      </c>
      <c r="H28" s="101">
        <v>8</v>
      </c>
      <c r="I28" s="101">
        <v>9</v>
      </c>
      <c r="J28" s="101">
        <v>10</v>
      </c>
      <c r="K28" s="101">
        <v>11</v>
      </c>
      <c r="L28" s="101">
        <v>12</v>
      </c>
      <c r="M28" s="101">
        <v>13</v>
      </c>
      <c r="N28" s="101">
        <v>14</v>
      </c>
      <c r="O28" s="37"/>
      <c r="P28" s="37"/>
      <c r="Q28" s="37"/>
    </row>
    <row r="29" spans="1:14" s="43" customFormat="1" ht="17.25" customHeight="1">
      <c r="A29" s="102" t="s">
        <v>41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9" ht="96">
      <c r="A30" s="38">
        <v>1</v>
      </c>
      <c r="B30" s="39" t="s">
        <v>42</v>
      </c>
      <c r="C30" s="39" t="s">
        <v>43</v>
      </c>
      <c r="D30" s="40">
        <v>0.224</v>
      </c>
      <c r="E30" s="41" t="s">
        <v>44</v>
      </c>
      <c r="F30" s="41">
        <v>73.09</v>
      </c>
      <c r="G30" s="41"/>
      <c r="H30" s="41" t="s">
        <v>45</v>
      </c>
      <c r="I30" s="42">
        <v>16918</v>
      </c>
      <c r="J30" s="42">
        <v>16844</v>
      </c>
      <c r="K30" s="42">
        <v>74</v>
      </c>
      <c r="L30" s="42"/>
      <c r="M30" s="41">
        <v>534</v>
      </c>
      <c r="N30" s="41">
        <v>119.62</v>
      </c>
      <c r="O30" s="43"/>
      <c r="P30" s="43"/>
      <c r="Q30" s="43"/>
      <c r="R30" s="43"/>
      <c r="S30" s="43"/>
    </row>
    <row r="31" spans="1:19" ht="84">
      <c r="A31" s="38">
        <v>2</v>
      </c>
      <c r="B31" s="39" t="s">
        <v>46</v>
      </c>
      <c r="C31" s="39" t="s">
        <v>47</v>
      </c>
      <c r="D31" s="40">
        <v>1.285</v>
      </c>
      <c r="E31" s="41" t="s">
        <v>48</v>
      </c>
      <c r="F31" s="41" t="s">
        <v>49</v>
      </c>
      <c r="G31" s="41"/>
      <c r="H31" s="41" t="s">
        <v>50</v>
      </c>
      <c r="I31" s="42">
        <v>27269</v>
      </c>
      <c r="J31" s="42">
        <v>26409</v>
      </c>
      <c r="K31" s="42" t="s">
        <v>51</v>
      </c>
      <c r="L31" s="42"/>
      <c r="M31" s="41" t="s">
        <v>52</v>
      </c>
      <c r="N31" s="41" t="s">
        <v>53</v>
      </c>
      <c r="O31" s="43"/>
      <c r="P31" s="43"/>
      <c r="Q31" s="43"/>
      <c r="R31" s="43"/>
      <c r="S31" s="43"/>
    </row>
    <row r="32" spans="1:19" ht="48">
      <c r="A32" s="38">
        <v>3</v>
      </c>
      <c r="B32" s="39" t="s">
        <v>54</v>
      </c>
      <c r="C32" s="39" t="s">
        <v>55</v>
      </c>
      <c r="D32" s="40">
        <v>18.108</v>
      </c>
      <c r="E32" s="41">
        <v>23.62</v>
      </c>
      <c r="F32" s="41"/>
      <c r="G32" s="41">
        <v>23.62</v>
      </c>
      <c r="H32" s="41" t="s">
        <v>56</v>
      </c>
      <c r="I32" s="42">
        <v>2564</v>
      </c>
      <c r="J32" s="42"/>
      <c r="K32" s="42"/>
      <c r="L32" s="42">
        <v>2564</v>
      </c>
      <c r="M32" s="41"/>
      <c r="N32" s="41"/>
      <c r="O32" s="43"/>
      <c r="P32" s="43"/>
      <c r="Q32" s="43"/>
      <c r="R32" s="43"/>
      <c r="S32" s="43"/>
    </row>
    <row r="33" spans="1:19" ht="48">
      <c r="A33" s="38">
        <v>4</v>
      </c>
      <c r="B33" s="39" t="s">
        <v>57</v>
      </c>
      <c r="C33" s="39" t="s">
        <v>58</v>
      </c>
      <c r="D33" s="40">
        <v>218.805</v>
      </c>
      <c r="E33" s="41">
        <v>6.18</v>
      </c>
      <c r="F33" s="41"/>
      <c r="G33" s="41">
        <v>6.18</v>
      </c>
      <c r="H33" s="41" t="s">
        <v>59</v>
      </c>
      <c r="I33" s="42">
        <v>6986</v>
      </c>
      <c r="J33" s="42"/>
      <c r="K33" s="42"/>
      <c r="L33" s="42">
        <v>6986</v>
      </c>
      <c r="M33" s="41"/>
      <c r="N33" s="41"/>
      <c r="O33" s="43"/>
      <c r="P33" s="43"/>
      <c r="Q33" s="43"/>
      <c r="R33" s="43"/>
      <c r="S33" s="43"/>
    </row>
    <row r="34" spans="1:19" s="58" customFormat="1" ht="48">
      <c r="A34" s="38">
        <v>5</v>
      </c>
      <c r="B34" s="39" t="s">
        <v>60</v>
      </c>
      <c r="C34" s="39" t="s">
        <v>61</v>
      </c>
      <c r="D34" s="40">
        <v>75.45</v>
      </c>
      <c r="E34" s="41">
        <v>13.94</v>
      </c>
      <c r="F34" s="41"/>
      <c r="G34" s="41">
        <v>13.94</v>
      </c>
      <c r="H34" s="41" t="s">
        <v>62</v>
      </c>
      <c r="I34" s="42">
        <v>5795</v>
      </c>
      <c r="J34" s="42"/>
      <c r="K34" s="42"/>
      <c r="L34" s="42">
        <v>5795</v>
      </c>
      <c r="M34" s="41"/>
      <c r="N34" s="41"/>
      <c r="O34" s="43"/>
      <c r="P34" s="43"/>
      <c r="Q34" s="43"/>
      <c r="R34" s="43"/>
      <c r="S34" s="43"/>
    </row>
    <row r="35" spans="1:19" ht="48">
      <c r="A35" s="38">
        <v>6</v>
      </c>
      <c r="B35" s="39" t="s">
        <v>63</v>
      </c>
      <c r="C35" s="39" t="s">
        <v>64</v>
      </c>
      <c r="D35" s="40">
        <v>1056.3</v>
      </c>
      <c r="E35" s="41">
        <v>8.67</v>
      </c>
      <c r="F35" s="41"/>
      <c r="G35" s="41">
        <v>8.67</v>
      </c>
      <c r="H35" s="41" t="s">
        <v>65</v>
      </c>
      <c r="I35" s="42">
        <v>39622</v>
      </c>
      <c r="J35" s="42"/>
      <c r="K35" s="42"/>
      <c r="L35" s="42">
        <v>39622</v>
      </c>
      <c r="M35" s="41"/>
      <c r="N35" s="41"/>
      <c r="O35" s="43"/>
      <c r="P35" s="43"/>
      <c r="Q35" s="43"/>
      <c r="R35" s="43"/>
      <c r="S35" s="43"/>
    </row>
    <row r="36" spans="1:19" ht="48">
      <c r="A36" s="38">
        <v>7</v>
      </c>
      <c r="B36" s="39" t="s">
        <v>66</v>
      </c>
      <c r="C36" s="39" t="s">
        <v>67</v>
      </c>
      <c r="D36" s="40">
        <v>9.054</v>
      </c>
      <c r="E36" s="41">
        <v>4.4</v>
      </c>
      <c r="F36" s="41"/>
      <c r="G36" s="41">
        <v>4.4</v>
      </c>
      <c r="H36" s="41" t="s">
        <v>68</v>
      </c>
      <c r="I36" s="42">
        <v>182</v>
      </c>
      <c r="J36" s="42"/>
      <c r="K36" s="42"/>
      <c r="L36" s="42">
        <v>182</v>
      </c>
      <c r="M36" s="41"/>
      <c r="N36" s="41"/>
      <c r="O36" s="43"/>
      <c r="P36" s="43"/>
      <c r="Q36" s="43"/>
      <c r="R36" s="43"/>
      <c r="S36" s="43"/>
    </row>
    <row r="37" spans="1:19" ht="48">
      <c r="A37" s="38">
        <v>8</v>
      </c>
      <c r="B37" s="39" t="s">
        <v>69</v>
      </c>
      <c r="C37" s="39" t="s">
        <v>70</v>
      </c>
      <c r="D37" s="40">
        <v>18.108</v>
      </c>
      <c r="E37" s="41">
        <v>35.24</v>
      </c>
      <c r="F37" s="41"/>
      <c r="G37" s="41">
        <v>35.24</v>
      </c>
      <c r="H37" s="41" t="s">
        <v>71</v>
      </c>
      <c r="I37" s="42">
        <v>3831</v>
      </c>
      <c r="J37" s="42"/>
      <c r="K37" s="42"/>
      <c r="L37" s="42">
        <v>3831</v>
      </c>
      <c r="M37" s="41"/>
      <c r="N37" s="41"/>
      <c r="O37" s="43"/>
      <c r="P37" s="43"/>
      <c r="Q37" s="43"/>
      <c r="R37" s="43"/>
      <c r="S37" s="43"/>
    </row>
    <row r="38" spans="1:19" ht="48">
      <c r="A38" s="38">
        <v>9</v>
      </c>
      <c r="B38" s="39" t="s">
        <v>72</v>
      </c>
      <c r="C38" s="39" t="s">
        <v>73</v>
      </c>
      <c r="D38" s="40">
        <v>0.22635</v>
      </c>
      <c r="E38" s="41">
        <v>8023.76</v>
      </c>
      <c r="F38" s="41"/>
      <c r="G38" s="41">
        <v>8023.76</v>
      </c>
      <c r="H38" s="41" t="s">
        <v>74</v>
      </c>
      <c r="I38" s="42">
        <v>5501</v>
      </c>
      <c r="J38" s="42"/>
      <c r="K38" s="42"/>
      <c r="L38" s="42">
        <v>5501</v>
      </c>
      <c r="M38" s="41"/>
      <c r="N38" s="41"/>
      <c r="O38" s="43"/>
      <c r="P38" s="43"/>
      <c r="Q38" s="43"/>
      <c r="R38" s="43"/>
      <c r="S38" s="43"/>
    </row>
    <row r="39" spans="1:19" s="58" customFormat="1" ht="48">
      <c r="A39" s="38">
        <v>10</v>
      </c>
      <c r="B39" s="39" t="s">
        <v>54</v>
      </c>
      <c r="C39" s="39" t="s">
        <v>55</v>
      </c>
      <c r="D39" s="40">
        <v>18.108</v>
      </c>
      <c r="E39" s="41">
        <v>23.62</v>
      </c>
      <c r="F39" s="41"/>
      <c r="G39" s="41">
        <v>23.62</v>
      </c>
      <c r="H39" s="41" t="s">
        <v>56</v>
      </c>
      <c r="I39" s="42">
        <v>2564</v>
      </c>
      <c r="J39" s="42"/>
      <c r="K39" s="42"/>
      <c r="L39" s="42">
        <v>2564</v>
      </c>
      <c r="M39" s="41"/>
      <c r="N39" s="41"/>
      <c r="O39" s="43"/>
      <c r="P39" s="43"/>
      <c r="Q39" s="43"/>
      <c r="R39" s="43"/>
      <c r="S39" s="43"/>
    </row>
    <row r="40" spans="1:19" ht="48">
      <c r="A40" s="38">
        <v>11</v>
      </c>
      <c r="B40" s="39" t="s">
        <v>75</v>
      </c>
      <c r="C40" s="39" t="s">
        <v>76</v>
      </c>
      <c r="D40" s="40">
        <v>1056.3</v>
      </c>
      <c r="E40" s="41">
        <v>6.54</v>
      </c>
      <c r="F40" s="41"/>
      <c r="G40" s="41">
        <v>6.54</v>
      </c>
      <c r="H40" s="41" t="s">
        <v>77</v>
      </c>
      <c r="I40" s="42">
        <v>27242</v>
      </c>
      <c r="J40" s="42"/>
      <c r="K40" s="42"/>
      <c r="L40" s="42">
        <v>27242</v>
      </c>
      <c r="M40" s="41"/>
      <c r="N40" s="41"/>
      <c r="O40" s="43"/>
      <c r="P40" s="43"/>
      <c r="Q40" s="43"/>
      <c r="R40" s="43"/>
      <c r="S40" s="43"/>
    </row>
    <row r="41" spans="1:19" ht="48">
      <c r="A41" s="38">
        <v>12</v>
      </c>
      <c r="B41" s="39" t="s">
        <v>54</v>
      </c>
      <c r="C41" s="39" t="s">
        <v>55</v>
      </c>
      <c r="D41" s="40">
        <v>18.108</v>
      </c>
      <c r="E41" s="41">
        <v>23.62</v>
      </c>
      <c r="F41" s="41"/>
      <c r="G41" s="41">
        <v>23.62</v>
      </c>
      <c r="H41" s="41" t="s">
        <v>56</v>
      </c>
      <c r="I41" s="42">
        <v>2564</v>
      </c>
      <c r="J41" s="42"/>
      <c r="K41" s="42"/>
      <c r="L41" s="42">
        <v>2564</v>
      </c>
      <c r="M41" s="41"/>
      <c r="N41" s="41"/>
      <c r="O41" s="43"/>
      <c r="P41" s="43"/>
      <c r="Q41" s="43"/>
      <c r="R41" s="43"/>
      <c r="S41" s="43"/>
    </row>
    <row r="42" spans="1:19" ht="48">
      <c r="A42" s="38">
        <v>13</v>
      </c>
      <c r="B42" s="39" t="s">
        <v>78</v>
      </c>
      <c r="C42" s="39" t="s">
        <v>79</v>
      </c>
      <c r="D42" s="40">
        <v>0.022635</v>
      </c>
      <c r="E42" s="41">
        <v>19659.95</v>
      </c>
      <c r="F42" s="41"/>
      <c r="G42" s="41">
        <v>19659.95</v>
      </c>
      <c r="H42" s="41" t="s">
        <v>80</v>
      </c>
      <c r="I42" s="42">
        <v>1346</v>
      </c>
      <c r="J42" s="42"/>
      <c r="K42" s="42"/>
      <c r="L42" s="42">
        <v>1346</v>
      </c>
      <c r="M42" s="41"/>
      <c r="N42" s="41"/>
      <c r="O42" s="43"/>
      <c r="P42" s="43"/>
      <c r="Q42" s="43"/>
      <c r="R42" s="43"/>
      <c r="S42" s="43"/>
    </row>
    <row r="43" spans="1:19" ht="72">
      <c r="A43" s="104">
        <v>14</v>
      </c>
      <c r="B43" s="105" t="s">
        <v>81</v>
      </c>
      <c r="C43" s="105" t="s">
        <v>82</v>
      </c>
      <c r="D43" s="106">
        <v>4.76</v>
      </c>
      <c r="E43" s="107" t="s">
        <v>83</v>
      </c>
      <c r="F43" s="107">
        <v>8.57</v>
      </c>
      <c r="G43" s="107">
        <v>347.66</v>
      </c>
      <c r="H43" s="107" t="s">
        <v>84</v>
      </c>
      <c r="I43" s="108">
        <v>31204</v>
      </c>
      <c r="J43" s="108">
        <v>22345</v>
      </c>
      <c r="K43" s="108">
        <v>265</v>
      </c>
      <c r="L43" s="108">
        <v>8594</v>
      </c>
      <c r="M43" s="107">
        <v>43.5</v>
      </c>
      <c r="N43" s="107">
        <v>207.06</v>
      </c>
      <c r="O43" s="43"/>
      <c r="P43" s="43"/>
      <c r="Q43" s="43"/>
      <c r="R43" s="43"/>
      <c r="S43" s="43"/>
    </row>
    <row r="44" spans="1:19" ht="36">
      <c r="A44" s="109" t="s">
        <v>85</v>
      </c>
      <c r="B44" s="110"/>
      <c r="C44" s="110"/>
      <c r="D44" s="110"/>
      <c r="E44" s="110"/>
      <c r="F44" s="110"/>
      <c r="G44" s="110"/>
      <c r="H44" s="110"/>
      <c r="I44" s="111">
        <v>269443</v>
      </c>
      <c r="J44" s="111"/>
      <c r="K44" s="111"/>
      <c r="L44" s="111"/>
      <c r="M44" s="112"/>
      <c r="N44" s="112" t="s">
        <v>86</v>
      </c>
      <c r="O44" s="43"/>
      <c r="P44" s="43"/>
      <c r="Q44" s="43"/>
      <c r="R44" s="43"/>
      <c r="S44" s="43"/>
    </row>
    <row r="45" spans="1:19" ht="17.25" customHeight="1">
      <c r="A45" s="102" t="s">
        <v>87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43"/>
      <c r="P45" s="43"/>
      <c r="Q45" s="43"/>
      <c r="R45" s="43"/>
      <c r="S45" s="43"/>
    </row>
    <row r="46" spans="1:19" ht="96">
      <c r="A46" s="38">
        <v>15</v>
      </c>
      <c r="B46" s="39" t="s">
        <v>42</v>
      </c>
      <c r="C46" s="39" t="s">
        <v>88</v>
      </c>
      <c r="D46" s="40">
        <v>0.0428</v>
      </c>
      <c r="E46" s="41" t="s">
        <v>44</v>
      </c>
      <c r="F46" s="41">
        <v>73.09</v>
      </c>
      <c r="G46" s="41"/>
      <c r="H46" s="41" t="s">
        <v>45</v>
      </c>
      <c r="I46" s="42">
        <v>3233</v>
      </c>
      <c r="J46" s="42">
        <v>3219</v>
      </c>
      <c r="K46" s="42">
        <v>14</v>
      </c>
      <c r="L46" s="42"/>
      <c r="M46" s="41">
        <v>534</v>
      </c>
      <c r="N46" s="41">
        <v>22.86</v>
      </c>
      <c r="O46" s="43"/>
      <c r="P46" s="43"/>
      <c r="Q46" s="43"/>
      <c r="R46" s="43"/>
      <c r="S46" s="43"/>
    </row>
    <row r="47" spans="1:19" ht="48">
      <c r="A47" s="38">
        <v>16</v>
      </c>
      <c r="B47" s="39" t="s">
        <v>54</v>
      </c>
      <c r="C47" s="39" t="s">
        <v>55</v>
      </c>
      <c r="D47" s="40">
        <v>0.5136</v>
      </c>
      <c r="E47" s="41">
        <v>23.62</v>
      </c>
      <c r="F47" s="41"/>
      <c r="G47" s="41">
        <v>23.62</v>
      </c>
      <c r="H47" s="41" t="s">
        <v>56</v>
      </c>
      <c r="I47" s="42">
        <v>73</v>
      </c>
      <c r="J47" s="42"/>
      <c r="K47" s="42"/>
      <c r="L47" s="42">
        <v>73</v>
      </c>
      <c r="M47" s="41"/>
      <c r="N47" s="41"/>
      <c r="O47" s="43"/>
      <c r="P47" s="43"/>
      <c r="Q47" s="43"/>
      <c r="R47" s="43"/>
      <c r="S47" s="43"/>
    </row>
    <row r="48" spans="1:19" ht="48">
      <c r="A48" s="38">
        <v>17</v>
      </c>
      <c r="B48" s="39" t="s">
        <v>57</v>
      </c>
      <c r="C48" s="39" t="s">
        <v>58</v>
      </c>
      <c r="D48" s="40">
        <v>6.206</v>
      </c>
      <c r="E48" s="41">
        <v>6.18</v>
      </c>
      <c r="F48" s="41"/>
      <c r="G48" s="41">
        <v>6.18</v>
      </c>
      <c r="H48" s="41" t="s">
        <v>59</v>
      </c>
      <c r="I48" s="42">
        <v>198</v>
      </c>
      <c r="J48" s="42"/>
      <c r="K48" s="42"/>
      <c r="L48" s="42">
        <v>198</v>
      </c>
      <c r="M48" s="41"/>
      <c r="N48" s="41"/>
      <c r="O48" s="43"/>
      <c r="P48" s="43"/>
      <c r="Q48" s="43"/>
      <c r="R48" s="43"/>
      <c r="S48" s="43"/>
    </row>
    <row r="49" spans="1:19" ht="48">
      <c r="A49" s="38">
        <v>18</v>
      </c>
      <c r="B49" s="39" t="s">
        <v>60</v>
      </c>
      <c r="C49" s="39" t="s">
        <v>61</v>
      </c>
      <c r="D49" s="40">
        <v>2.14</v>
      </c>
      <c r="E49" s="41">
        <v>13.94</v>
      </c>
      <c r="F49" s="41"/>
      <c r="G49" s="41">
        <v>13.94</v>
      </c>
      <c r="H49" s="41" t="s">
        <v>62</v>
      </c>
      <c r="I49" s="42">
        <v>164</v>
      </c>
      <c r="J49" s="42"/>
      <c r="K49" s="42"/>
      <c r="L49" s="42">
        <v>164</v>
      </c>
      <c r="M49" s="41"/>
      <c r="N49" s="41"/>
      <c r="O49" s="43"/>
      <c r="P49" s="43"/>
      <c r="Q49" s="43"/>
      <c r="R49" s="43"/>
      <c r="S49" s="43"/>
    </row>
    <row r="50" spans="1:19" ht="48">
      <c r="A50" s="38">
        <v>19</v>
      </c>
      <c r="B50" s="39" t="s">
        <v>63</v>
      </c>
      <c r="C50" s="39" t="s">
        <v>64</v>
      </c>
      <c r="D50" s="40">
        <v>29.96</v>
      </c>
      <c r="E50" s="41">
        <v>8.67</v>
      </c>
      <c r="F50" s="41"/>
      <c r="G50" s="41">
        <v>8.67</v>
      </c>
      <c r="H50" s="41" t="s">
        <v>65</v>
      </c>
      <c r="I50" s="42">
        <v>1124</v>
      </c>
      <c r="J50" s="42"/>
      <c r="K50" s="42"/>
      <c r="L50" s="42">
        <v>1124</v>
      </c>
      <c r="M50" s="41"/>
      <c r="N50" s="41"/>
      <c r="O50" s="43"/>
      <c r="P50" s="43"/>
      <c r="Q50" s="43"/>
      <c r="R50" s="43"/>
      <c r="S50" s="43"/>
    </row>
    <row r="51" spans="1:19" ht="48">
      <c r="A51" s="38">
        <v>20</v>
      </c>
      <c r="B51" s="39" t="s">
        <v>66</v>
      </c>
      <c r="C51" s="39" t="s">
        <v>67</v>
      </c>
      <c r="D51" s="40">
        <v>0.8</v>
      </c>
      <c r="E51" s="41">
        <v>4.4</v>
      </c>
      <c r="F51" s="41"/>
      <c r="G51" s="41">
        <v>4.4</v>
      </c>
      <c r="H51" s="41" t="s">
        <v>68</v>
      </c>
      <c r="I51" s="42">
        <v>16</v>
      </c>
      <c r="J51" s="42"/>
      <c r="K51" s="42"/>
      <c r="L51" s="42">
        <v>16</v>
      </c>
      <c r="M51" s="41"/>
      <c r="N51" s="41"/>
      <c r="O51" s="43"/>
      <c r="P51" s="43"/>
      <c r="Q51" s="43"/>
      <c r="R51" s="43"/>
      <c r="S51" s="43"/>
    </row>
    <row r="52" spans="1:19" ht="48">
      <c r="A52" s="38">
        <v>21</v>
      </c>
      <c r="B52" s="39" t="s">
        <v>69</v>
      </c>
      <c r="C52" s="39" t="s">
        <v>70</v>
      </c>
      <c r="D52" s="40">
        <v>0.5136</v>
      </c>
      <c r="E52" s="41">
        <v>35.24</v>
      </c>
      <c r="F52" s="41"/>
      <c r="G52" s="41">
        <v>35.24</v>
      </c>
      <c r="H52" s="41" t="s">
        <v>71</v>
      </c>
      <c r="I52" s="42">
        <v>109</v>
      </c>
      <c r="J52" s="42"/>
      <c r="K52" s="42"/>
      <c r="L52" s="42">
        <v>109</v>
      </c>
      <c r="M52" s="41"/>
      <c r="N52" s="41"/>
      <c r="O52" s="43"/>
      <c r="P52" s="43"/>
      <c r="Q52" s="43"/>
      <c r="R52" s="43"/>
      <c r="S52" s="43"/>
    </row>
    <row r="53" spans="1:19" ht="48">
      <c r="A53" s="38">
        <v>22</v>
      </c>
      <c r="B53" s="39" t="s">
        <v>72</v>
      </c>
      <c r="C53" s="39" t="s">
        <v>73</v>
      </c>
      <c r="D53" s="40">
        <v>0.00642</v>
      </c>
      <c r="E53" s="41">
        <v>8023.76</v>
      </c>
      <c r="F53" s="41"/>
      <c r="G53" s="41">
        <v>8023.76</v>
      </c>
      <c r="H53" s="41" t="s">
        <v>74</v>
      </c>
      <c r="I53" s="42">
        <v>156</v>
      </c>
      <c r="J53" s="42"/>
      <c r="K53" s="42"/>
      <c r="L53" s="42">
        <v>156</v>
      </c>
      <c r="M53" s="41"/>
      <c r="N53" s="41"/>
      <c r="O53" s="43"/>
      <c r="P53" s="43"/>
      <c r="Q53" s="43"/>
      <c r="R53" s="43"/>
      <c r="S53" s="43"/>
    </row>
    <row r="54" spans="1:19" ht="48">
      <c r="A54" s="38">
        <v>23</v>
      </c>
      <c r="B54" s="39" t="s">
        <v>54</v>
      </c>
      <c r="C54" s="39" t="s">
        <v>55</v>
      </c>
      <c r="D54" s="40">
        <v>0.5136</v>
      </c>
      <c r="E54" s="41">
        <v>23.62</v>
      </c>
      <c r="F54" s="41"/>
      <c r="G54" s="41">
        <v>23.62</v>
      </c>
      <c r="H54" s="41" t="s">
        <v>56</v>
      </c>
      <c r="I54" s="42">
        <v>73</v>
      </c>
      <c r="J54" s="42"/>
      <c r="K54" s="42"/>
      <c r="L54" s="42">
        <v>73</v>
      </c>
      <c r="M54" s="41"/>
      <c r="N54" s="41"/>
      <c r="O54" s="43"/>
      <c r="P54" s="43"/>
      <c r="Q54" s="43"/>
      <c r="R54" s="43"/>
      <c r="S54" s="43"/>
    </row>
    <row r="55" spans="1:19" ht="48">
      <c r="A55" s="38">
        <v>24</v>
      </c>
      <c r="B55" s="39" t="s">
        <v>75</v>
      </c>
      <c r="C55" s="39" t="s">
        <v>76</v>
      </c>
      <c r="D55" s="40">
        <v>29.96</v>
      </c>
      <c r="E55" s="41">
        <v>6.54</v>
      </c>
      <c r="F55" s="41"/>
      <c r="G55" s="41">
        <v>6.54</v>
      </c>
      <c r="H55" s="41" t="s">
        <v>77</v>
      </c>
      <c r="I55" s="42">
        <v>773</v>
      </c>
      <c r="J55" s="42"/>
      <c r="K55" s="42"/>
      <c r="L55" s="42">
        <v>773</v>
      </c>
      <c r="M55" s="41"/>
      <c r="N55" s="41"/>
      <c r="O55" s="43"/>
      <c r="P55" s="43"/>
      <c r="Q55" s="43"/>
      <c r="R55" s="43"/>
      <c r="S55" s="43"/>
    </row>
    <row r="56" spans="1:19" ht="48">
      <c r="A56" s="38">
        <v>25</v>
      </c>
      <c r="B56" s="39" t="s">
        <v>54</v>
      </c>
      <c r="C56" s="39" t="s">
        <v>55</v>
      </c>
      <c r="D56" s="40">
        <v>0.5136</v>
      </c>
      <c r="E56" s="41">
        <v>23.62</v>
      </c>
      <c r="F56" s="41"/>
      <c r="G56" s="41">
        <v>23.62</v>
      </c>
      <c r="H56" s="41" t="s">
        <v>56</v>
      </c>
      <c r="I56" s="42">
        <v>73</v>
      </c>
      <c r="J56" s="42"/>
      <c r="K56" s="42"/>
      <c r="L56" s="42">
        <v>73</v>
      </c>
      <c r="M56" s="41"/>
      <c r="N56" s="41"/>
      <c r="O56" s="43"/>
      <c r="P56" s="43"/>
      <c r="Q56" s="43"/>
      <c r="R56" s="43"/>
      <c r="S56" s="43"/>
    </row>
    <row r="57" spans="1:19" ht="48">
      <c r="A57" s="38">
        <v>26</v>
      </c>
      <c r="B57" s="39" t="s">
        <v>78</v>
      </c>
      <c r="C57" s="39" t="s">
        <v>79</v>
      </c>
      <c r="D57" s="40">
        <v>0.000642</v>
      </c>
      <c r="E57" s="41">
        <v>19659.95</v>
      </c>
      <c r="F57" s="41"/>
      <c r="G57" s="41">
        <v>19659.95</v>
      </c>
      <c r="H57" s="41" t="s">
        <v>80</v>
      </c>
      <c r="I57" s="42">
        <v>38</v>
      </c>
      <c r="J57" s="42"/>
      <c r="K57" s="42"/>
      <c r="L57" s="42">
        <v>38</v>
      </c>
      <c r="M57" s="41"/>
      <c r="N57" s="41"/>
      <c r="O57" s="43"/>
      <c r="P57" s="43"/>
      <c r="Q57" s="43"/>
      <c r="R57" s="43"/>
      <c r="S57" s="43"/>
    </row>
    <row r="58" spans="1:19" ht="72">
      <c r="A58" s="104">
        <v>27</v>
      </c>
      <c r="B58" s="105" t="s">
        <v>81</v>
      </c>
      <c r="C58" s="105" t="s">
        <v>89</v>
      </c>
      <c r="D58" s="106">
        <v>0.72</v>
      </c>
      <c r="E58" s="107" t="s">
        <v>83</v>
      </c>
      <c r="F58" s="107">
        <v>8.57</v>
      </c>
      <c r="G58" s="107">
        <v>347.66</v>
      </c>
      <c r="H58" s="107" t="s">
        <v>84</v>
      </c>
      <c r="I58" s="108">
        <v>4720</v>
      </c>
      <c r="J58" s="108">
        <v>3380</v>
      </c>
      <c r="K58" s="108">
        <v>40</v>
      </c>
      <c r="L58" s="108">
        <v>1300</v>
      </c>
      <c r="M58" s="107">
        <v>43.5</v>
      </c>
      <c r="N58" s="107">
        <v>31.32</v>
      </c>
      <c r="O58" s="43"/>
      <c r="P58" s="43"/>
      <c r="Q58" s="43"/>
      <c r="R58" s="43"/>
      <c r="S58" s="43"/>
    </row>
    <row r="59" spans="1:19" ht="12">
      <c r="A59" s="109" t="s">
        <v>90</v>
      </c>
      <c r="B59" s="110"/>
      <c r="C59" s="110"/>
      <c r="D59" s="110"/>
      <c r="E59" s="110"/>
      <c r="F59" s="110"/>
      <c r="G59" s="110"/>
      <c r="H59" s="110"/>
      <c r="I59" s="111">
        <v>20709</v>
      </c>
      <c r="J59" s="111"/>
      <c r="K59" s="111"/>
      <c r="L59" s="111"/>
      <c r="M59" s="112"/>
      <c r="N59" s="112">
        <v>54.18</v>
      </c>
      <c r="O59" s="43"/>
      <c r="P59" s="43"/>
      <c r="Q59" s="43"/>
      <c r="R59" s="43"/>
      <c r="S59" s="43"/>
    </row>
    <row r="60" spans="1:19" ht="17.25" customHeight="1">
      <c r="A60" s="102" t="s">
        <v>91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43"/>
      <c r="P60" s="43"/>
      <c r="Q60" s="43"/>
      <c r="R60" s="43"/>
      <c r="S60" s="43"/>
    </row>
    <row r="61" spans="1:19" ht="96">
      <c r="A61" s="38">
        <v>28</v>
      </c>
      <c r="B61" s="39" t="s">
        <v>42</v>
      </c>
      <c r="C61" s="39" t="s">
        <v>92</v>
      </c>
      <c r="D61" s="40">
        <v>0.1234</v>
      </c>
      <c r="E61" s="41" t="s">
        <v>44</v>
      </c>
      <c r="F61" s="41">
        <v>73.09</v>
      </c>
      <c r="G61" s="41"/>
      <c r="H61" s="41" t="s">
        <v>45</v>
      </c>
      <c r="I61" s="42">
        <v>9320</v>
      </c>
      <c r="J61" s="42">
        <v>9279</v>
      </c>
      <c r="K61" s="42">
        <v>41</v>
      </c>
      <c r="L61" s="42"/>
      <c r="M61" s="41">
        <v>534</v>
      </c>
      <c r="N61" s="41">
        <v>65.9</v>
      </c>
      <c r="O61" s="43"/>
      <c r="P61" s="43"/>
      <c r="Q61" s="43"/>
      <c r="R61" s="43"/>
      <c r="S61" s="43"/>
    </row>
    <row r="62" spans="1:19" ht="84">
      <c r="A62" s="38">
        <v>29</v>
      </c>
      <c r="B62" s="39" t="s">
        <v>46</v>
      </c>
      <c r="C62" s="39" t="s">
        <v>93</v>
      </c>
      <c r="D62" s="40">
        <v>2.936</v>
      </c>
      <c r="E62" s="41" t="s">
        <v>48</v>
      </c>
      <c r="F62" s="41" t="s">
        <v>49</v>
      </c>
      <c r="G62" s="41"/>
      <c r="H62" s="41" t="s">
        <v>50</v>
      </c>
      <c r="I62" s="42">
        <v>62304</v>
      </c>
      <c r="J62" s="42">
        <v>60338</v>
      </c>
      <c r="K62" s="42" t="s">
        <v>94</v>
      </c>
      <c r="L62" s="42"/>
      <c r="M62" s="41" t="s">
        <v>52</v>
      </c>
      <c r="N62" s="41" t="s">
        <v>95</v>
      </c>
      <c r="O62" s="43"/>
      <c r="P62" s="43"/>
      <c r="Q62" s="43"/>
      <c r="R62" s="43"/>
      <c r="S62" s="43"/>
    </row>
    <row r="63" spans="1:19" ht="84">
      <c r="A63" s="38">
        <v>30</v>
      </c>
      <c r="B63" s="39" t="s">
        <v>96</v>
      </c>
      <c r="C63" s="39" t="s">
        <v>97</v>
      </c>
      <c r="D63" s="40">
        <v>0.884</v>
      </c>
      <c r="E63" s="41" t="s">
        <v>98</v>
      </c>
      <c r="F63" s="41" t="s">
        <v>99</v>
      </c>
      <c r="G63" s="41"/>
      <c r="H63" s="41" t="s">
        <v>100</v>
      </c>
      <c r="I63" s="42">
        <v>36954</v>
      </c>
      <c r="J63" s="42">
        <v>36356</v>
      </c>
      <c r="K63" s="42" t="s">
        <v>101</v>
      </c>
      <c r="L63" s="42"/>
      <c r="M63" s="41" t="s">
        <v>102</v>
      </c>
      <c r="N63" s="41" t="s">
        <v>103</v>
      </c>
      <c r="O63" s="43"/>
      <c r="P63" s="43"/>
      <c r="Q63" s="43"/>
      <c r="R63" s="43"/>
      <c r="S63" s="43"/>
    </row>
    <row r="64" spans="1:19" ht="48">
      <c r="A64" s="38">
        <v>31</v>
      </c>
      <c r="B64" s="39" t="s">
        <v>54</v>
      </c>
      <c r="C64" s="39" t="s">
        <v>55</v>
      </c>
      <c r="D64" s="40">
        <v>47.3208</v>
      </c>
      <c r="E64" s="41">
        <v>23.62</v>
      </c>
      <c r="F64" s="41"/>
      <c r="G64" s="41">
        <v>23.62</v>
      </c>
      <c r="H64" s="41" t="s">
        <v>56</v>
      </c>
      <c r="I64" s="42">
        <v>6700</v>
      </c>
      <c r="J64" s="42"/>
      <c r="K64" s="42"/>
      <c r="L64" s="42">
        <v>6700</v>
      </c>
      <c r="M64" s="41"/>
      <c r="N64" s="41"/>
      <c r="O64" s="43"/>
      <c r="P64" s="43"/>
      <c r="Q64" s="43"/>
      <c r="R64" s="43"/>
      <c r="S64" s="43"/>
    </row>
    <row r="65" spans="1:19" ht="48">
      <c r="A65" s="38">
        <v>32</v>
      </c>
      <c r="B65" s="39" t="s">
        <v>57</v>
      </c>
      <c r="C65" s="39" t="s">
        <v>58</v>
      </c>
      <c r="D65" s="40">
        <v>571.793</v>
      </c>
      <c r="E65" s="41">
        <v>6.18</v>
      </c>
      <c r="F65" s="41"/>
      <c r="G65" s="41">
        <v>6.18</v>
      </c>
      <c r="H65" s="41" t="s">
        <v>59</v>
      </c>
      <c r="I65" s="42">
        <v>18257</v>
      </c>
      <c r="J65" s="42"/>
      <c r="K65" s="42"/>
      <c r="L65" s="42">
        <v>18257</v>
      </c>
      <c r="M65" s="41"/>
      <c r="N65" s="41"/>
      <c r="O65" s="43"/>
      <c r="P65" s="43"/>
      <c r="Q65" s="43"/>
      <c r="R65" s="43"/>
      <c r="S65" s="43"/>
    </row>
    <row r="66" spans="1:19" ht="48">
      <c r="A66" s="38">
        <v>33</v>
      </c>
      <c r="B66" s="39" t="s">
        <v>60</v>
      </c>
      <c r="C66" s="39" t="s">
        <v>61</v>
      </c>
      <c r="D66" s="40">
        <v>197.17</v>
      </c>
      <c r="E66" s="41">
        <v>13.94</v>
      </c>
      <c r="F66" s="41"/>
      <c r="G66" s="41">
        <v>13.94</v>
      </c>
      <c r="H66" s="41" t="s">
        <v>62</v>
      </c>
      <c r="I66" s="42">
        <v>15145</v>
      </c>
      <c r="J66" s="42"/>
      <c r="K66" s="42"/>
      <c r="L66" s="42">
        <v>15145</v>
      </c>
      <c r="M66" s="41"/>
      <c r="N66" s="41"/>
      <c r="O66" s="43"/>
      <c r="P66" s="43"/>
      <c r="Q66" s="43"/>
      <c r="R66" s="43"/>
      <c r="S66" s="43"/>
    </row>
    <row r="67" spans="1:19" ht="48">
      <c r="A67" s="38">
        <v>34</v>
      </c>
      <c r="B67" s="39" t="s">
        <v>63</v>
      </c>
      <c r="C67" s="39" t="s">
        <v>64</v>
      </c>
      <c r="D67" s="40">
        <v>2760.38</v>
      </c>
      <c r="E67" s="41">
        <v>8.67</v>
      </c>
      <c r="F67" s="41"/>
      <c r="G67" s="41">
        <v>8.67</v>
      </c>
      <c r="H67" s="41" t="s">
        <v>65</v>
      </c>
      <c r="I67" s="42">
        <v>103542</v>
      </c>
      <c r="J67" s="42"/>
      <c r="K67" s="42"/>
      <c r="L67" s="42">
        <v>103542</v>
      </c>
      <c r="M67" s="41"/>
      <c r="N67" s="41"/>
      <c r="O67" s="43"/>
      <c r="P67" s="43"/>
      <c r="Q67" s="43"/>
      <c r="R67" s="43"/>
      <c r="S67" s="43"/>
    </row>
    <row r="68" spans="1:19" ht="48">
      <c r="A68" s="38">
        <v>35</v>
      </c>
      <c r="B68" s="39" t="s">
        <v>66</v>
      </c>
      <c r="C68" s="39" t="s">
        <v>67</v>
      </c>
      <c r="D68" s="40">
        <v>23.6604</v>
      </c>
      <c r="E68" s="41">
        <v>4.4</v>
      </c>
      <c r="F68" s="41"/>
      <c r="G68" s="41">
        <v>4.4</v>
      </c>
      <c r="H68" s="41" t="s">
        <v>68</v>
      </c>
      <c r="I68" s="42">
        <v>475</v>
      </c>
      <c r="J68" s="42"/>
      <c r="K68" s="42"/>
      <c r="L68" s="42">
        <v>475</v>
      </c>
      <c r="M68" s="41"/>
      <c r="N68" s="41"/>
      <c r="O68" s="43"/>
      <c r="P68" s="43"/>
      <c r="Q68" s="43"/>
      <c r="R68" s="43"/>
      <c r="S68" s="43"/>
    </row>
    <row r="69" spans="1:19" ht="48">
      <c r="A69" s="38">
        <v>36</v>
      </c>
      <c r="B69" s="39" t="s">
        <v>69</v>
      </c>
      <c r="C69" s="39" t="s">
        <v>70</v>
      </c>
      <c r="D69" s="40">
        <v>47.3208</v>
      </c>
      <c r="E69" s="41">
        <v>35.24</v>
      </c>
      <c r="F69" s="41"/>
      <c r="G69" s="41">
        <v>35.24</v>
      </c>
      <c r="H69" s="41" t="s">
        <v>71</v>
      </c>
      <c r="I69" s="42">
        <v>10012</v>
      </c>
      <c r="J69" s="42"/>
      <c r="K69" s="42"/>
      <c r="L69" s="42">
        <v>10012</v>
      </c>
      <c r="M69" s="41"/>
      <c r="N69" s="41"/>
      <c r="O69" s="43"/>
      <c r="P69" s="43"/>
      <c r="Q69" s="43"/>
      <c r="R69" s="43"/>
      <c r="S69" s="43"/>
    </row>
    <row r="70" spans="1:19" ht="48">
      <c r="A70" s="38">
        <v>37</v>
      </c>
      <c r="B70" s="39" t="s">
        <v>72</v>
      </c>
      <c r="C70" s="39" t="s">
        <v>73</v>
      </c>
      <c r="D70" s="40">
        <v>0.59151</v>
      </c>
      <c r="E70" s="41">
        <v>8023.76</v>
      </c>
      <c r="F70" s="41"/>
      <c r="G70" s="41">
        <v>8023.76</v>
      </c>
      <c r="H70" s="41" t="s">
        <v>74</v>
      </c>
      <c r="I70" s="42">
        <v>14375</v>
      </c>
      <c r="J70" s="42"/>
      <c r="K70" s="42"/>
      <c r="L70" s="42">
        <v>14375</v>
      </c>
      <c r="M70" s="41"/>
      <c r="N70" s="41"/>
      <c r="O70" s="43"/>
      <c r="P70" s="43"/>
      <c r="Q70" s="43"/>
      <c r="R70" s="43"/>
      <c r="S70" s="43"/>
    </row>
    <row r="71" spans="1:19" ht="48">
      <c r="A71" s="38">
        <v>38</v>
      </c>
      <c r="B71" s="39" t="s">
        <v>54</v>
      </c>
      <c r="C71" s="39" t="s">
        <v>55</v>
      </c>
      <c r="D71" s="40">
        <v>47.3208</v>
      </c>
      <c r="E71" s="41">
        <v>23.62</v>
      </c>
      <c r="F71" s="41"/>
      <c r="G71" s="41">
        <v>23.62</v>
      </c>
      <c r="H71" s="41" t="s">
        <v>56</v>
      </c>
      <c r="I71" s="42">
        <v>6700</v>
      </c>
      <c r="J71" s="42"/>
      <c r="K71" s="42"/>
      <c r="L71" s="42">
        <v>6700</v>
      </c>
      <c r="M71" s="41"/>
      <c r="N71" s="41"/>
      <c r="O71" s="43"/>
      <c r="P71" s="43"/>
      <c r="Q71" s="43"/>
      <c r="R71" s="43"/>
      <c r="S71" s="43"/>
    </row>
    <row r="72" spans="1:19" ht="48">
      <c r="A72" s="38">
        <v>39</v>
      </c>
      <c r="B72" s="39" t="s">
        <v>75</v>
      </c>
      <c r="C72" s="39" t="s">
        <v>76</v>
      </c>
      <c r="D72" s="40">
        <v>2760.38</v>
      </c>
      <c r="E72" s="41">
        <v>6.54</v>
      </c>
      <c r="F72" s="41"/>
      <c r="G72" s="41">
        <v>6.54</v>
      </c>
      <c r="H72" s="41" t="s">
        <v>77</v>
      </c>
      <c r="I72" s="42">
        <v>71190</v>
      </c>
      <c r="J72" s="42"/>
      <c r="K72" s="42"/>
      <c r="L72" s="42">
        <v>71190</v>
      </c>
      <c r="M72" s="41"/>
      <c r="N72" s="41"/>
      <c r="O72" s="43"/>
      <c r="P72" s="43"/>
      <c r="Q72" s="43"/>
      <c r="R72" s="43"/>
      <c r="S72" s="43"/>
    </row>
    <row r="73" spans="1:19" ht="48">
      <c r="A73" s="38">
        <v>40</v>
      </c>
      <c r="B73" s="39" t="s">
        <v>54</v>
      </c>
      <c r="C73" s="39" t="s">
        <v>55</v>
      </c>
      <c r="D73" s="40">
        <v>47.3208</v>
      </c>
      <c r="E73" s="41">
        <v>23.62</v>
      </c>
      <c r="F73" s="41"/>
      <c r="G73" s="41">
        <v>23.62</v>
      </c>
      <c r="H73" s="41" t="s">
        <v>56</v>
      </c>
      <c r="I73" s="42">
        <v>6700</v>
      </c>
      <c r="J73" s="42"/>
      <c r="K73" s="42"/>
      <c r="L73" s="42">
        <v>6700</v>
      </c>
      <c r="M73" s="41"/>
      <c r="N73" s="41"/>
      <c r="O73" s="43"/>
      <c r="P73" s="43"/>
      <c r="Q73" s="43"/>
      <c r="R73" s="43"/>
      <c r="S73" s="43"/>
    </row>
    <row r="74" spans="1:19" ht="48">
      <c r="A74" s="38">
        <v>41</v>
      </c>
      <c r="B74" s="39" t="s">
        <v>78</v>
      </c>
      <c r="C74" s="39" t="s">
        <v>79</v>
      </c>
      <c r="D74" s="40">
        <v>0.059152</v>
      </c>
      <c r="E74" s="41">
        <v>19659.95</v>
      </c>
      <c r="F74" s="41"/>
      <c r="G74" s="41">
        <v>19659.95</v>
      </c>
      <c r="H74" s="41" t="s">
        <v>80</v>
      </c>
      <c r="I74" s="42">
        <v>3518</v>
      </c>
      <c r="J74" s="42"/>
      <c r="K74" s="42"/>
      <c r="L74" s="42">
        <v>3518</v>
      </c>
      <c r="M74" s="41"/>
      <c r="N74" s="41"/>
      <c r="O74" s="43"/>
      <c r="P74" s="43"/>
      <c r="Q74" s="43"/>
      <c r="R74" s="43"/>
      <c r="S74" s="43"/>
    </row>
    <row r="75" spans="1:19" ht="72">
      <c r="A75" s="104">
        <v>42</v>
      </c>
      <c r="B75" s="105" t="s">
        <v>81</v>
      </c>
      <c r="C75" s="105" t="s">
        <v>104</v>
      </c>
      <c r="D75" s="106">
        <v>6.44</v>
      </c>
      <c r="E75" s="107" t="s">
        <v>83</v>
      </c>
      <c r="F75" s="107">
        <v>8.57</v>
      </c>
      <c r="G75" s="107">
        <v>347.66</v>
      </c>
      <c r="H75" s="107" t="s">
        <v>84</v>
      </c>
      <c r="I75" s="108">
        <v>42217</v>
      </c>
      <c r="J75" s="108">
        <v>30232</v>
      </c>
      <c r="K75" s="108">
        <v>359</v>
      </c>
      <c r="L75" s="108">
        <v>11626</v>
      </c>
      <c r="M75" s="107">
        <v>43.5</v>
      </c>
      <c r="N75" s="107">
        <v>280.14</v>
      </c>
      <c r="O75" s="43"/>
      <c r="P75" s="43"/>
      <c r="Q75" s="43"/>
      <c r="R75" s="43"/>
      <c r="S75" s="43"/>
    </row>
    <row r="76" spans="1:19" ht="36">
      <c r="A76" s="109" t="s">
        <v>105</v>
      </c>
      <c r="B76" s="110"/>
      <c r="C76" s="110"/>
      <c r="D76" s="110"/>
      <c r="E76" s="110"/>
      <c r="F76" s="110"/>
      <c r="G76" s="110"/>
      <c r="H76" s="110"/>
      <c r="I76" s="111">
        <v>601487</v>
      </c>
      <c r="J76" s="111"/>
      <c r="K76" s="111"/>
      <c r="L76" s="111"/>
      <c r="M76" s="112"/>
      <c r="N76" s="112" t="s">
        <v>106</v>
      </c>
      <c r="O76" s="43"/>
      <c r="P76" s="43"/>
      <c r="Q76" s="43"/>
      <c r="R76" s="43"/>
      <c r="S76" s="43"/>
    </row>
    <row r="77" spans="1:19" ht="17.25" customHeight="1">
      <c r="A77" s="102" t="s">
        <v>107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43"/>
      <c r="P77" s="43"/>
      <c r="Q77" s="43"/>
      <c r="R77" s="43"/>
      <c r="S77" s="43"/>
    </row>
    <row r="78" spans="1:19" ht="96">
      <c r="A78" s="38">
        <v>43</v>
      </c>
      <c r="B78" s="39" t="s">
        <v>42</v>
      </c>
      <c r="C78" s="39" t="s">
        <v>108</v>
      </c>
      <c r="D78" s="40">
        <v>0.2954</v>
      </c>
      <c r="E78" s="41" t="s">
        <v>44</v>
      </c>
      <c r="F78" s="41">
        <v>73.09</v>
      </c>
      <c r="G78" s="41"/>
      <c r="H78" s="41" t="s">
        <v>45</v>
      </c>
      <c r="I78" s="42">
        <v>22311</v>
      </c>
      <c r="J78" s="42">
        <v>22214</v>
      </c>
      <c r="K78" s="42">
        <v>97</v>
      </c>
      <c r="L78" s="42"/>
      <c r="M78" s="41">
        <v>534</v>
      </c>
      <c r="N78" s="41">
        <v>157.74</v>
      </c>
      <c r="O78" s="43"/>
      <c r="P78" s="43"/>
      <c r="Q78" s="43"/>
      <c r="R78" s="43"/>
      <c r="S78" s="43"/>
    </row>
    <row r="79" spans="1:19" ht="84">
      <c r="A79" s="38">
        <v>44</v>
      </c>
      <c r="B79" s="39" t="s">
        <v>46</v>
      </c>
      <c r="C79" s="39" t="s">
        <v>109</v>
      </c>
      <c r="D79" s="40">
        <v>9.7307</v>
      </c>
      <c r="E79" s="41" t="s">
        <v>48</v>
      </c>
      <c r="F79" s="41" t="s">
        <v>49</v>
      </c>
      <c r="G79" s="41"/>
      <c r="H79" s="41" t="s">
        <v>50</v>
      </c>
      <c r="I79" s="42">
        <v>206493</v>
      </c>
      <c r="J79" s="42">
        <v>199977</v>
      </c>
      <c r="K79" s="42" t="s">
        <v>110</v>
      </c>
      <c r="L79" s="42"/>
      <c r="M79" s="41" t="s">
        <v>52</v>
      </c>
      <c r="N79" s="41" t="s">
        <v>111</v>
      </c>
      <c r="O79" s="43"/>
      <c r="P79" s="43"/>
      <c r="Q79" s="43"/>
      <c r="R79" s="43"/>
      <c r="S79" s="43"/>
    </row>
    <row r="80" spans="1:19" ht="48">
      <c r="A80" s="38">
        <v>45</v>
      </c>
      <c r="B80" s="39" t="s">
        <v>54</v>
      </c>
      <c r="C80" s="39" t="s">
        <v>55</v>
      </c>
      <c r="D80" s="40">
        <v>120.3132</v>
      </c>
      <c r="E80" s="41">
        <v>23.62</v>
      </c>
      <c r="F80" s="41"/>
      <c r="G80" s="41">
        <v>23.62</v>
      </c>
      <c r="H80" s="41" t="s">
        <v>56</v>
      </c>
      <c r="I80" s="42">
        <v>17035</v>
      </c>
      <c r="J80" s="42"/>
      <c r="K80" s="42"/>
      <c r="L80" s="42">
        <v>17035</v>
      </c>
      <c r="M80" s="41"/>
      <c r="N80" s="41"/>
      <c r="O80" s="43"/>
      <c r="P80" s="43"/>
      <c r="Q80" s="43"/>
      <c r="R80" s="43"/>
      <c r="S80" s="43"/>
    </row>
    <row r="81" spans="1:19" ht="48">
      <c r="A81" s="38">
        <v>46</v>
      </c>
      <c r="B81" s="39" t="s">
        <v>57</v>
      </c>
      <c r="C81" s="39" t="s">
        <v>58</v>
      </c>
      <c r="D81" s="40">
        <v>1453.7845</v>
      </c>
      <c r="E81" s="41">
        <v>6.18</v>
      </c>
      <c r="F81" s="41"/>
      <c r="G81" s="41">
        <v>6.18</v>
      </c>
      <c r="H81" s="41" t="s">
        <v>59</v>
      </c>
      <c r="I81" s="42">
        <v>46419</v>
      </c>
      <c r="J81" s="42"/>
      <c r="K81" s="42"/>
      <c r="L81" s="42">
        <v>46419</v>
      </c>
      <c r="M81" s="41"/>
      <c r="N81" s="41"/>
      <c r="O81" s="43"/>
      <c r="P81" s="43"/>
      <c r="Q81" s="43"/>
      <c r="R81" s="43"/>
      <c r="S81" s="43"/>
    </row>
    <row r="82" spans="1:19" ht="48">
      <c r="A82" s="38">
        <v>47</v>
      </c>
      <c r="B82" s="39" t="s">
        <v>60</v>
      </c>
      <c r="C82" s="39" t="s">
        <v>61</v>
      </c>
      <c r="D82" s="40">
        <v>501.305</v>
      </c>
      <c r="E82" s="41">
        <v>13.94</v>
      </c>
      <c r="F82" s="41"/>
      <c r="G82" s="41">
        <v>13.94</v>
      </c>
      <c r="H82" s="41" t="s">
        <v>62</v>
      </c>
      <c r="I82" s="42">
        <v>38505</v>
      </c>
      <c r="J82" s="42"/>
      <c r="K82" s="42"/>
      <c r="L82" s="42">
        <v>38505</v>
      </c>
      <c r="M82" s="41"/>
      <c r="N82" s="41"/>
      <c r="O82" s="43"/>
      <c r="P82" s="43"/>
      <c r="Q82" s="43"/>
      <c r="R82" s="43"/>
      <c r="S82" s="43"/>
    </row>
    <row r="83" spans="1:19" ht="48">
      <c r="A83" s="38">
        <v>48</v>
      </c>
      <c r="B83" s="39" t="s">
        <v>63</v>
      </c>
      <c r="C83" s="39" t="s">
        <v>64</v>
      </c>
      <c r="D83" s="40">
        <v>7018.27</v>
      </c>
      <c r="E83" s="41">
        <v>8.67</v>
      </c>
      <c r="F83" s="41"/>
      <c r="G83" s="41">
        <v>8.67</v>
      </c>
      <c r="H83" s="41" t="s">
        <v>65</v>
      </c>
      <c r="I83" s="42">
        <v>263255</v>
      </c>
      <c r="J83" s="42"/>
      <c r="K83" s="42"/>
      <c r="L83" s="42">
        <v>263255</v>
      </c>
      <c r="M83" s="41"/>
      <c r="N83" s="41"/>
      <c r="O83" s="43"/>
      <c r="P83" s="43"/>
      <c r="Q83" s="43"/>
      <c r="R83" s="43"/>
      <c r="S83" s="43"/>
    </row>
    <row r="84" spans="1:19" ht="48">
      <c r="A84" s="38">
        <v>49</v>
      </c>
      <c r="B84" s="39" t="s">
        <v>66</v>
      </c>
      <c r="C84" s="39" t="s">
        <v>67</v>
      </c>
      <c r="D84" s="40">
        <v>60.1566</v>
      </c>
      <c r="E84" s="41">
        <v>4.4</v>
      </c>
      <c r="F84" s="41"/>
      <c r="G84" s="41">
        <v>4.4</v>
      </c>
      <c r="H84" s="41" t="s">
        <v>68</v>
      </c>
      <c r="I84" s="42">
        <v>1208</v>
      </c>
      <c r="J84" s="42"/>
      <c r="K84" s="42"/>
      <c r="L84" s="42">
        <v>1208</v>
      </c>
      <c r="M84" s="41"/>
      <c r="N84" s="41"/>
      <c r="O84" s="43"/>
      <c r="P84" s="43"/>
      <c r="Q84" s="43"/>
      <c r="R84" s="43"/>
      <c r="S84" s="43"/>
    </row>
    <row r="85" spans="1:19" ht="48">
      <c r="A85" s="38">
        <v>50</v>
      </c>
      <c r="B85" s="39" t="s">
        <v>69</v>
      </c>
      <c r="C85" s="39" t="s">
        <v>70</v>
      </c>
      <c r="D85" s="40">
        <v>120.3132</v>
      </c>
      <c r="E85" s="41">
        <v>35.24</v>
      </c>
      <c r="F85" s="41"/>
      <c r="G85" s="41">
        <v>35.24</v>
      </c>
      <c r="H85" s="41" t="s">
        <v>71</v>
      </c>
      <c r="I85" s="42">
        <v>25455</v>
      </c>
      <c r="J85" s="42"/>
      <c r="K85" s="42"/>
      <c r="L85" s="42">
        <v>25455</v>
      </c>
      <c r="M85" s="41"/>
      <c r="N85" s="41"/>
      <c r="O85" s="43"/>
      <c r="P85" s="43"/>
      <c r="Q85" s="43"/>
      <c r="R85" s="43"/>
      <c r="S85" s="43"/>
    </row>
    <row r="86" spans="1:19" ht="48">
      <c r="A86" s="38">
        <v>51</v>
      </c>
      <c r="B86" s="39" t="s">
        <v>72</v>
      </c>
      <c r="C86" s="39" t="s">
        <v>73</v>
      </c>
      <c r="D86" s="40">
        <v>1.503915</v>
      </c>
      <c r="E86" s="41">
        <v>8023.76</v>
      </c>
      <c r="F86" s="41"/>
      <c r="G86" s="41">
        <v>8023.76</v>
      </c>
      <c r="H86" s="41" t="s">
        <v>74</v>
      </c>
      <c r="I86" s="42">
        <v>36547</v>
      </c>
      <c r="J86" s="42"/>
      <c r="K86" s="42"/>
      <c r="L86" s="42">
        <v>36547</v>
      </c>
      <c r="M86" s="41"/>
      <c r="N86" s="41"/>
      <c r="O86" s="43"/>
      <c r="P86" s="43"/>
      <c r="Q86" s="43"/>
      <c r="R86" s="43"/>
      <c r="S86" s="43"/>
    </row>
    <row r="87" spans="1:19" ht="48">
      <c r="A87" s="38">
        <v>52</v>
      </c>
      <c r="B87" s="39" t="s">
        <v>54</v>
      </c>
      <c r="C87" s="39" t="s">
        <v>55</v>
      </c>
      <c r="D87" s="40">
        <v>120.3132</v>
      </c>
      <c r="E87" s="41">
        <v>23.62</v>
      </c>
      <c r="F87" s="41"/>
      <c r="G87" s="41">
        <v>23.62</v>
      </c>
      <c r="H87" s="41" t="s">
        <v>56</v>
      </c>
      <c r="I87" s="42">
        <v>17035</v>
      </c>
      <c r="J87" s="42"/>
      <c r="K87" s="42"/>
      <c r="L87" s="42">
        <v>17035</v>
      </c>
      <c r="M87" s="41"/>
      <c r="N87" s="41"/>
      <c r="O87" s="43"/>
      <c r="P87" s="43"/>
      <c r="Q87" s="43"/>
      <c r="R87" s="43"/>
      <c r="S87" s="43"/>
    </row>
    <row r="88" spans="1:19" ht="48">
      <c r="A88" s="38">
        <v>53</v>
      </c>
      <c r="B88" s="39" t="s">
        <v>75</v>
      </c>
      <c r="C88" s="39" t="s">
        <v>76</v>
      </c>
      <c r="D88" s="40">
        <v>7018.27</v>
      </c>
      <c r="E88" s="41">
        <v>6.54</v>
      </c>
      <c r="F88" s="41"/>
      <c r="G88" s="41">
        <v>6.54</v>
      </c>
      <c r="H88" s="41" t="s">
        <v>77</v>
      </c>
      <c r="I88" s="42">
        <v>181001</v>
      </c>
      <c r="J88" s="42"/>
      <c r="K88" s="42"/>
      <c r="L88" s="42">
        <v>181001</v>
      </c>
      <c r="M88" s="41"/>
      <c r="N88" s="41"/>
      <c r="O88" s="43"/>
      <c r="P88" s="43"/>
      <c r="Q88" s="43"/>
      <c r="R88" s="43"/>
      <c r="S88" s="43"/>
    </row>
    <row r="89" spans="1:19" ht="48">
      <c r="A89" s="38">
        <v>54</v>
      </c>
      <c r="B89" s="39" t="s">
        <v>54</v>
      </c>
      <c r="C89" s="39" t="s">
        <v>55</v>
      </c>
      <c r="D89" s="40">
        <v>120.3132</v>
      </c>
      <c r="E89" s="41">
        <v>23.62</v>
      </c>
      <c r="F89" s="41"/>
      <c r="G89" s="41">
        <v>23.62</v>
      </c>
      <c r="H89" s="41" t="s">
        <v>56</v>
      </c>
      <c r="I89" s="42">
        <v>17035</v>
      </c>
      <c r="J89" s="42"/>
      <c r="K89" s="42"/>
      <c r="L89" s="42">
        <v>17035</v>
      </c>
      <c r="M89" s="41"/>
      <c r="N89" s="41"/>
      <c r="O89" s="43"/>
      <c r="P89" s="43"/>
      <c r="Q89" s="43"/>
      <c r="R89" s="43"/>
      <c r="S89" s="43"/>
    </row>
    <row r="90" spans="1:19" ht="48">
      <c r="A90" s="38">
        <v>55</v>
      </c>
      <c r="B90" s="39" t="s">
        <v>78</v>
      </c>
      <c r="C90" s="39" t="s">
        <v>79</v>
      </c>
      <c r="D90" s="40">
        <v>0.150392</v>
      </c>
      <c r="E90" s="41">
        <v>19659.95</v>
      </c>
      <c r="F90" s="41"/>
      <c r="G90" s="41">
        <v>19659.95</v>
      </c>
      <c r="H90" s="41" t="s">
        <v>80</v>
      </c>
      <c r="I90" s="42">
        <v>8944</v>
      </c>
      <c r="J90" s="42"/>
      <c r="K90" s="42"/>
      <c r="L90" s="42">
        <v>8944</v>
      </c>
      <c r="M90" s="41"/>
      <c r="N90" s="41"/>
      <c r="O90" s="43"/>
      <c r="P90" s="43"/>
      <c r="Q90" s="43"/>
      <c r="R90" s="43"/>
      <c r="S90" s="43"/>
    </row>
    <row r="91" spans="1:19" ht="72">
      <c r="A91" s="104">
        <v>56</v>
      </c>
      <c r="B91" s="105" t="s">
        <v>81</v>
      </c>
      <c r="C91" s="105" t="s">
        <v>112</v>
      </c>
      <c r="D91" s="106">
        <v>15.48</v>
      </c>
      <c r="E91" s="107" t="s">
        <v>83</v>
      </c>
      <c r="F91" s="107">
        <v>8.57</v>
      </c>
      <c r="G91" s="107">
        <v>347.66</v>
      </c>
      <c r="H91" s="107" t="s">
        <v>84</v>
      </c>
      <c r="I91" s="108">
        <v>101478</v>
      </c>
      <c r="J91" s="108">
        <v>72669</v>
      </c>
      <c r="K91" s="108">
        <v>862</v>
      </c>
      <c r="L91" s="108">
        <v>27947</v>
      </c>
      <c r="M91" s="107">
        <v>43.5</v>
      </c>
      <c r="N91" s="107">
        <v>673.38</v>
      </c>
      <c r="O91" s="43"/>
      <c r="P91" s="43"/>
      <c r="Q91" s="43"/>
      <c r="R91" s="43"/>
      <c r="S91" s="43"/>
    </row>
    <row r="92" spans="1:19" ht="36">
      <c r="A92" s="109" t="s">
        <v>113</v>
      </c>
      <c r="B92" s="110"/>
      <c r="C92" s="110"/>
      <c r="D92" s="110"/>
      <c r="E92" s="110"/>
      <c r="F92" s="110"/>
      <c r="G92" s="110"/>
      <c r="H92" s="110"/>
      <c r="I92" s="111">
        <v>1406292</v>
      </c>
      <c r="J92" s="111"/>
      <c r="K92" s="111"/>
      <c r="L92" s="111"/>
      <c r="M92" s="112"/>
      <c r="N92" s="112" t="s">
        <v>114</v>
      </c>
      <c r="O92" s="43"/>
      <c r="P92" s="43"/>
      <c r="Q92" s="43"/>
      <c r="R92" s="43"/>
      <c r="S92" s="43"/>
    </row>
    <row r="93" spans="1:19" ht="17.25" customHeight="1">
      <c r="A93" s="102" t="s">
        <v>115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43"/>
      <c r="P93" s="43"/>
      <c r="Q93" s="43"/>
      <c r="R93" s="43"/>
      <c r="S93" s="43"/>
    </row>
    <row r="94" spans="1:19" ht="96">
      <c r="A94" s="38">
        <v>57</v>
      </c>
      <c r="B94" s="39" t="s">
        <v>42</v>
      </c>
      <c r="C94" s="39" t="s">
        <v>116</v>
      </c>
      <c r="D94" s="40">
        <v>0.174</v>
      </c>
      <c r="E94" s="41" t="s">
        <v>44</v>
      </c>
      <c r="F94" s="41">
        <v>73.09</v>
      </c>
      <c r="G94" s="41"/>
      <c r="H94" s="41" t="s">
        <v>45</v>
      </c>
      <c r="I94" s="42">
        <v>13142</v>
      </c>
      <c r="J94" s="42">
        <v>13085</v>
      </c>
      <c r="K94" s="42">
        <v>57</v>
      </c>
      <c r="L94" s="42"/>
      <c r="M94" s="41">
        <v>534</v>
      </c>
      <c r="N94" s="41">
        <v>92.92</v>
      </c>
      <c r="O94" s="43"/>
      <c r="P94" s="43"/>
      <c r="Q94" s="43"/>
      <c r="R94" s="43"/>
      <c r="S94" s="43"/>
    </row>
    <row r="95" spans="1:19" ht="96">
      <c r="A95" s="38">
        <v>58</v>
      </c>
      <c r="B95" s="39" t="s">
        <v>46</v>
      </c>
      <c r="C95" s="39" t="s">
        <v>117</v>
      </c>
      <c r="D95" s="40">
        <v>8.4661</v>
      </c>
      <c r="E95" s="41" t="s">
        <v>48</v>
      </c>
      <c r="F95" s="41" t="s">
        <v>49</v>
      </c>
      <c r="G95" s="41"/>
      <c r="H95" s="41" t="s">
        <v>50</v>
      </c>
      <c r="I95" s="42">
        <v>179657</v>
      </c>
      <c r="J95" s="42">
        <v>173988</v>
      </c>
      <c r="K95" s="42" t="s">
        <v>118</v>
      </c>
      <c r="L95" s="42"/>
      <c r="M95" s="41" t="s">
        <v>52</v>
      </c>
      <c r="N95" s="41" t="s">
        <v>119</v>
      </c>
      <c r="O95" s="43"/>
      <c r="P95" s="43"/>
      <c r="Q95" s="43"/>
      <c r="R95" s="43"/>
      <c r="S95" s="43"/>
    </row>
    <row r="96" spans="1:19" ht="84">
      <c r="A96" s="38">
        <v>59</v>
      </c>
      <c r="B96" s="39" t="s">
        <v>96</v>
      </c>
      <c r="C96" s="39" t="s">
        <v>120</v>
      </c>
      <c r="D96" s="40">
        <v>3.1852</v>
      </c>
      <c r="E96" s="41" t="s">
        <v>98</v>
      </c>
      <c r="F96" s="41" t="s">
        <v>99</v>
      </c>
      <c r="G96" s="41"/>
      <c r="H96" s="41" t="s">
        <v>100</v>
      </c>
      <c r="I96" s="42">
        <v>133150</v>
      </c>
      <c r="J96" s="42">
        <v>130997</v>
      </c>
      <c r="K96" s="42" t="s">
        <v>121</v>
      </c>
      <c r="L96" s="42"/>
      <c r="M96" s="41" t="s">
        <v>102</v>
      </c>
      <c r="N96" s="41" t="s">
        <v>122</v>
      </c>
      <c r="O96" s="43"/>
      <c r="P96" s="43"/>
      <c r="Q96" s="43"/>
      <c r="R96" s="43"/>
      <c r="S96" s="43"/>
    </row>
    <row r="97" spans="1:19" ht="48">
      <c r="A97" s="38">
        <v>60</v>
      </c>
      <c r="B97" s="39" t="s">
        <v>54</v>
      </c>
      <c r="C97" s="39" t="s">
        <v>55</v>
      </c>
      <c r="D97" s="40">
        <v>141.9036</v>
      </c>
      <c r="E97" s="41">
        <v>23.62</v>
      </c>
      <c r="F97" s="41"/>
      <c r="G97" s="41">
        <v>23.62</v>
      </c>
      <c r="H97" s="41" t="s">
        <v>56</v>
      </c>
      <c r="I97" s="42">
        <v>20092</v>
      </c>
      <c r="J97" s="42"/>
      <c r="K97" s="42"/>
      <c r="L97" s="42">
        <v>20092</v>
      </c>
      <c r="M97" s="41"/>
      <c r="N97" s="41"/>
      <c r="O97" s="43"/>
      <c r="P97" s="43"/>
      <c r="Q97" s="43"/>
      <c r="R97" s="43"/>
      <c r="S97" s="43"/>
    </row>
    <row r="98" spans="1:19" ht="48">
      <c r="A98" s="38">
        <v>61</v>
      </c>
      <c r="B98" s="39" t="s">
        <v>57</v>
      </c>
      <c r="C98" s="39" t="s">
        <v>58</v>
      </c>
      <c r="D98" s="40">
        <v>1714.6685</v>
      </c>
      <c r="E98" s="41">
        <v>6.18</v>
      </c>
      <c r="F98" s="41"/>
      <c r="G98" s="41">
        <v>6.18</v>
      </c>
      <c r="H98" s="41" t="s">
        <v>59</v>
      </c>
      <c r="I98" s="42">
        <v>54749</v>
      </c>
      <c r="J98" s="42"/>
      <c r="K98" s="42"/>
      <c r="L98" s="42">
        <v>54749</v>
      </c>
      <c r="M98" s="41"/>
      <c r="N98" s="41"/>
      <c r="O98" s="43"/>
      <c r="P98" s="43"/>
      <c r="Q98" s="43"/>
      <c r="R98" s="43"/>
      <c r="S98" s="43"/>
    </row>
    <row r="99" spans="1:19" ht="48">
      <c r="A99" s="38">
        <v>62</v>
      </c>
      <c r="B99" s="39" t="s">
        <v>60</v>
      </c>
      <c r="C99" s="39" t="s">
        <v>61</v>
      </c>
      <c r="D99" s="40">
        <v>591.265</v>
      </c>
      <c r="E99" s="41">
        <v>13.94</v>
      </c>
      <c r="F99" s="41"/>
      <c r="G99" s="41">
        <v>13.94</v>
      </c>
      <c r="H99" s="41" t="s">
        <v>62</v>
      </c>
      <c r="I99" s="42">
        <v>45415</v>
      </c>
      <c r="J99" s="42"/>
      <c r="K99" s="42"/>
      <c r="L99" s="42">
        <v>45415</v>
      </c>
      <c r="M99" s="41"/>
      <c r="N99" s="41"/>
      <c r="O99" s="43"/>
      <c r="P99" s="43"/>
      <c r="Q99" s="43"/>
      <c r="R99" s="43"/>
      <c r="S99" s="43"/>
    </row>
    <row r="100" spans="1:19" ht="48">
      <c r="A100" s="38">
        <v>63</v>
      </c>
      <c r="B100" s="39" t="s">
        <v>63</v>
      </c>
      <c r="C100" s="39" t="s">
        <v>64</v>
      </c>
      <c r="D100" s="40">
        <v>8277.71</v>
      </c>
      <c r="E100" s="41">
        <v>8.67</v>
      </c>
      <c r="F100" s="41"/>
      <c r="G100" s="41">
        <v>8.67</v>
      </c>
      <c r="H100" s="41" t="s">
        <v>65</v>
      </c>
      <c r="I100" s="42">
        <v>310497</v>
      </c>
      <c r="J100" s="42"/>
      <c r="K100" s="42"/>
      <c r="L100" s="42">
        <v>310497</v>
      </c>
      <c r="M100" s="41"/>
      <c r="N100" s="41"/>
      <c r="O100" s="43"/>
      <c r="P100" s="43"/>
      <c r="Q100" s="43"/>
      <c r="R100" s="43"/>
      <c r="S100" s="43"/>
    </row>
    <row r="101" spans="1:19" ht="48">
      <c r="A101" s="38">
        <v>64</v>
      </c>
      <c r="B101" s="39" t="s">
        <v>66</v>
      </c>
      <c r="C101" s="39" t="s">
        <v>67</v>
      </c>
      <c r="D101" s="40">
        <v>70.9518</v>
      </c>
      <c r="E101" s="41">
        <v>4.4</v>
      </c>
      <c r="F101" s="41"/>
      <c r="G101" s="41">
        <v>4.4</v>
      </c>
      <c r="H101" s="41" t="s">
        <v>68</v>
      </c>
      <c r="I101" s="42">
        <v>1425</v>
      </c>
      <c r="J101" s="42"/>
      <c r="K101" s="42"/>
      <c r="L101" s="42">
        <v>1425</v>
      </c>
      <c r="M101" s="41"/>
      <c r="N101" s="41"/>
      <c r="O101" s="43"/>
      <c r="P101" s="43"/>
      <c r="Q101" s="43"/>
      <c r="R101" s="43"/>
      <c r="S101" s="43"/>
    </row>
    <row r="102" spans="1:19" ht="48">
      <c r="A102" s="38">
        <v>65</v>
      </c>
      <c r="B102" s="39" t="s">
        <v>69</v>
      </c>
      <c r="C102" s="39" t="s">
        <v>70</v>
      </c>
      <c r="D102" s="40">
        <v>141.9036</v>
      </c>
      <c r="E102" s="41">
        <v>35.24</v>
      </c>
      <c r="F102" s="41"/>
      <c r="G102" s="41">
        <v>35.24</v>
      </c>
      <c r="H102" s="41" t="s">
        <v>71</v>
      </c>
      <c r="I102" s="42">
        <v>30023</v>
      </c>
      <c r="J102" s="42"/>
      <c r="K102" s="42"/>
      <c r="L102" s="42">
        <v>30023</v>
      </c>
      <c r="M102" s="41"/>
      <c r="N102" s="41"/>
      <c r="O102" s="43"/>
      <c r="P102" s="43"/>
      <c r="Q102" s="43"/>
      <c r="R102" s="43"/>
      <c r="S102" s="43"/>
    </row>
    <row r="103" spans="1:19" ht="48">
      <c r="A103" s="38">
        <v>66</v>
      </c>
      <c r="B103" s="39" t="s">
        <v>72</v>
      </c>
      <c r="C103" s="39" t="s">
        <v>73</v>
      </c>
      <c r="D103" s="40">
        <v>1.773795</v>
      </c>
      <c r="E103" s="41">
        <v>8023.76</v>
      </c>
      <c r="F103" s="41"/>
      <c r="G103" s="41">
        <v>8023.76</v>
      </c>
      <c r="H103" s="41" t="s">
        <v>74</v>
      </c>
      <c r="I103" s="42">
        <v>43106</v>
      </c>
      <c r="J103" s="42"/>
      <c r="K103" s="42"/>
      <c r="L103" s="42">
        <v>43106</v>
      </c>
      <c r="M103" s="41"/>
      <c r="N103" s="41"/>
      <c r="O103" s="43"/>
      <c r="P103" s="43"/>
      <c r="Q103" s="43"/>
      <c r="R103" s="43"/>
      <c r="S103" s="43"/>
    </row>
    <row r="104" spans="1:19" ht="48">
      <c r="A104" s="38">
        <v>67</v>
      </c>
      <c r="B104" s="39" t="s">
        <v>54</v>
      </c>
      <c r="C104" s="39" t="s">
        <v>55</v>
      </c>
      <c r="D104" s="40">
        <v>141.9036</v>
      </c>
      <c r="E104" s="41">
        <v>23.62</v>
      </c>
      <c r="F104" s="41"/>
      <c r="G104" s="41">
        <v>23.62</v>
      </c>
      <c r="H104" s="41" t="s">
        <v>56</v>
      </c>
      <c r="I104" s="42">
        <v>20092</v>
      </c>
      <c r="J104" s="42"/>
      <c r="K104" s="42"/>
      <c r="L104" s="42">
        <v>20092</v>
      </c>
      <c r="M104" s="41"/>
      <c r="N104" s="41"/>
      <c r="O104" s="43"/>
      <c r="P104" s="43"/>
      <c r="Q104" s="43"/>
      <c r="R104" s="43"/>
      <c r="S104" s="43"/>
    </row>
    <row r="105" spans="1:19" ht="48">
      <c r="A105" s="38">
        <v>68</v>
      </c>
      <c r="B105" s="39" t="s">
        <v>75</v>
      </c>
      <c r="C105" s="39" t="s">
        <v>76</v>
      </c>
      <c r="D105" s="40">
        <v>8277.71</v>
      </c>
      <c r="E105" s="41">
        <v>6.54</v>
      </c>
      <c r="F105" s="41"/>
      <c r="G105" s="41">
        <v>6.54</v>
      </c>
      <c r="H105" s="41" t="s">
        <v>77</v>
      </c>
      <c r="I105" s="42">
        <v>213482</v>
      </c>
      <c r="J105" s="42"/>
      <c r="K105" s="42"/>
      <c r="L105" s="42">
        <v>213482</v>
      </c>
      <c r="M105" s="41"/>
      <c r="N105" s="41"/>
      <c r="O105" s="43"/>
      <c r="P105" s="43"/>
      <c r="Q105" s="43"/>
      <c r="R105" s="43"/>
      <c r="S105" s="43"/>
    </row>
    <row r="106" spans="1:19" ht="48">
      <c r="A106" s="38">
        <v>69</v>
      </c>
      <c r="B106" s="39" t="s">
        <v>54</v>
      </c>
      <c r="C106" s="39" t="s">
        <v>55</v>
      </c>
      <c r="D106" s="40">
        <v>141.9036</v>
      </c>
      <c r="E106" s="41">
        <v>23.62</v>
      </c>
      <c r="F106" s="41"/>
      <c r="G106" s="41">
        <v>23.62</v>
      </c>
      <c r="H106" s="41" t="s">
        <v>56</v>
      </c>
      <c r="I106" s="42">
        <v>20092</v>
      </c>
      <c r="J106" s="42"/>
      <c r="K106" s="42"/>
      <c r="L106" s="42">
        <v>20092</v>
      </c>
      <c r="M106" s="41"/>
      <c r="N106" s="41"/>
      <c r="O106" s="43"/>
      <c r="P106" s="43"/>
      <c r="Q106" s="43"/>
      <c r="R106" s="43"/>
      <c r="S106" s="43"/>
    </row>
    <row r="107" spans="1:19" ht="48">
      <c r="A107" s="38">
        <v>70</v>
      </c>
      <c r="B107" s="39" t="s">
        <v>78</v>
      </c>
      <c r="C107" s="39" t="s">
        <v>79</v>
      </c>
      <c r="D107" s="40">
        <v>0.17738</v>
      </c>
      <c r="E107" s="41">
        <v>19659.95</v>
      </c>
      <c r="F107" s="41"/>
      <c r="G107" s="41">
        <v>19659.95</v>
      </c>
      <c r="H107" s="41" t="s">
        <v>80</v>
      </c>
      <c r="I107" s="42">
        <v>10549</v>
      </c>
      <c r="J107" s="42"/>
      <c r="K107" s="42"/>
      <c r="L107" s="42">
        <v>10549</v>
      </c>
      <c r="M107" s="41"/>
      <c r="N107" s="41"/>
      <c r="O107" s="43"/>
      <c r="P107" s="43"/>
      <c r="Q107" s="43"/>
      <c r="R107" s="43"/>
      <c r="S107" s="43"/>
    </row>
    <row r="108" spans="1:19" ht="72">
      <c r="A108" s="104">
        <v>71</v>
      </c>
      <c r="B108" s="105" t="s">
        <v>81</v>
      </c>
      <c r="C108" s="105" t="s">
        <v>123</v>
      </c>
      <c r="D108" s="106">
        <v>12.9</v>
      </c>
      <c r="E108" s="107" t="s">
        <v>83</v>
      </c>
      <c r="F108" s="107">
        <v>8.57</v>
      </c>
      <c r="G108" s="107">
        <v>347.66</v>
      </c>
      <c r="H108" s="107" t="s">
        <v>84</v>
      </c>
      <c r="I108" s="108">
        <v>84565</v>
      </c>
      <c r="J108" s="108">
        <v>60557</v>
      </c>
      <c r="K108" s="108">
        <v>718</v>
      </c>
      <c r="L108" s="108">
        <v>23290</v>
      </c>
      <c r="M108" s="107">
        <v>43.5</v>
      </c>
      <c r="N108" s="107">
        <v>561.15</v>
      </c>
      <c r="O108" s="43"/>
      <c r="P108" s="43"/>
      <c r="Q108" s="43"/>
      <c r="R108" s="43"/>
      <c r="S108" s="43"/>
    </row>
    <row r="109" spans="1:19" ht="36">
      <c r="A109" s="109" t="s">
        <v>124</v>
      </c>
      <c r="B109" s="110"/>
      <c r="C109" s="110"/>
      <c r="D109" s="110"/>
      <c r="E109" s="110"/>
      <c r="F109" s="110"/>
      <c r="G109" s="110"/>
      <c r="H109" s="110"/>
      <c r="I109" s="111">
        <v>1711956</v>
      </c>
      <c r="J109" s="111"/>
      <c r="K109" s="111"/>
      <c r="L109" s="111"/>
      <c r="M109" s="112"/>
      <c r="N109" s="112" t="s">
        <v>125</v>
      </c>
      <c r="O109" s="43"/>
      <c r="P109" s="43"/>
      <c r="Q109" s="43"/>
      <c r="R109" s="43"/>
      <c r="S109" s="43"/>
    </row>
    <row r="110" spans="1:19" ht="36">
      <c r="A110" s="113" t="s">
        <v>126</v>
      </c>
      <c r="B110" s="114"/>
      <c r="C110" s="114"/>
      <c r="D110" s="114"/>
      <c r="E110" s="114"/>
      <c r="F110" s="114"/>
      <c r="G110" s="114"/>
      <c r="H110" s="114"/>
      <c r="I110" s="116">
        <v>2754504</v>
      </c>
      <c r="J110" s="115">
        <v>881889</v>
      </c>
      <c r="K110" s="115" t="s">
        <v>127</v>
      </c>
      <c r="L110" s="115">
        <v>1852326</v>
      </c>
      <c r="M110" s="116"/>
      <c r="N110" s="116" t="s">
        <v>128</v>
      </c>
      <c r="O110" s="43"/>
      <c r="P110" s="43"/>
      <c r="Q110" s="43"/>
      <c r="R110" s="43"/>
      <c r="S110" s="43"/>
    </row>
    <row r="111" spans="1:19" ht="12">
      <c r="A111" s="113" t="s">
        <v>129</v>
      </c>
      <c r="B111" s="114"/>
      <c r="C111" s="114"/>
      <c r="D111" s="114"/>
      <c r="E111" s="114"/>
      <c r="F111" s="114"/>
      <c r="G111" s="114"/>
      <c r="H111" s="114"/>
      <c r="I111" s="116">
        <v>824138</v>
      </c>
      <c r="J111" s="115"/>
      <c r="K111" s="115"/>
      <c r="L111" s="115"/>
      <c r="M111" s="116"/>
      <c r="N111" s="116"/>
      <c r="O111" s="43"/>
      <c r="P111" s="43"/>
      <c r="Q111" s="43"/>
      <c r="R111" s="43"/>
      <c r="S111" s="43"/>
    </row>
    <row r="112" spans="1:19" ht="12">
      <c r="A112" s="113" t="s">
        <v>130</v>
      </c>
      <c r="B112" s="114"/>
      <c r="C112" s="114"/>
      <c r="D112" s="114"/>
      <c r="E112" s="114"/>
      <c r="F112" s="114"/>
      <c r="G112" s="114"/>
      <c r="H112" s="114"/>
      <c r="I112" s="116">
        <v>431246</v>
      </c>
      <c r="J112" s="115"/>
      <c r="K112" s="115"/>
      <c r="L112" s="115"/>
      <c r="M112" s="116"/>
      <c r="N112" s="116"/>
      <c r="O112" s="43"/>
      <c r="P112" s="43"/>
      <c r="Q112" s="43"/>
      <c r="R112" s="43"/>
      <c r="S112" s="43"/>
    </row>
    <row r="113" spans="1:19" ht="12">
      <c r="A113" s="117" t="s">
        <v>131</v>
      </c>
      <c r="B113" s="118"/>
      <c r="C113" s="118"/>
      <c r="D113" s="118"/>
      <c r="E113" s="118"/>
      <c r="F113" s="118"/>
      <c r="G113" s="118"/>
      <c r="H113" s="118"/>
      <c r="I113" s="120"/>
      <c r="J113" s="119"/>
      <c r="K113" s="119"/>
      <c r="L113" s="119"/>
      <c r="M113" s="120"/>
      <c r="N113" s="120"/>
      <c r="O113" s="43"/>
      <c r="P113" s="43"/>
      <c r="Q113" s="43"/>
      <c r="R113" s="43"/>
      <c r="S113" s="43"/>
    </row>
    <row r="114" spans="1:19" ht="36">
      <c r="A114" s="113" t="s">
        <v>132</v>
      </c>
      <c r="B114" s="114"/>
      <c r="C114" s="114"/>
      <c r="D114" s="114"/>
      <c r="E114" s="114"/>
      <c r="F114" s="114"/>
      <c r="G114" s="114"/>
      <c r="H114" s="114"/>
      <c r="I114" s="116">
        <v>3427877</v>
      </c>
      <c r="J114" s="115"/>
      <c r="K114" s="115"/>
      <c r="L114" s="115"/>
      <c r="M114" s="116"/>
      <c r="N114" s="116" t="s">
        <v>133</v>
      </c>
      <c r="O114" s="43"/>
      <c r="P114" s="43"/>
      <c r="Q114" s="43"/>
      <c r="R114" s="43"/>
      <c r="S114" s="43"/>
    </row>
    <row r="115" spans="1:19" ht="12">
      <c r="A115" s="113" t="s">
        <v>134</v>
      </c>
      <c r="B115" s="114"/>
      <c r="C115" s="114"/>
      <c r="D115" s="114"/>
      <c r="E115" s="114"/>
      <c r="F115" s="114"/>
      <c r="G115" s="114"/>
      <c r="H115" s="114"/>
      <c r="I115" s="116">
        <v>582011</v>
      </c>
      <c r="J115" s="115"/>
      <c r="K115" s="115"/>
      <c r="L115" s="115"/>
      <c r="M115" s="116"/>
      <c r="N115" s="116">
        <v>1753.05</v>
      </c>
      <c r="O115" s="43"/>
      <c r="P115" s="43"/>
      <c r="Q115" s="43"/>
      <c r="R115" s="43"/>
      <c r="S115" s="43"/>
    </row>
    <row r="116" spans="1:19" ht="36">
      <c r="A116" s="113" t="s">
        <v>135</v>
      </c>
      <c r="B116" s="114"/>
      <c r="C116" s="114"/>
      <c r="D116" s="114"/>
      <c r="E116" s="114"/>
      <c r="F116" s="114"/>
      <c r="G116" s="114"/>
      <c r="H116" s="114"/>
      <c r="I116" s="116">
        <v>4009888</v>
      </c>
      <c r="J116" s="115"/>
      <c r="K116" s="115"/>
      <c r="L116" s="115"/>
      <c r="M116" s="116"/>
      <c r="N116" s="116" t="s">
        <v>128</v>
      </c>
      <c r="O116" s="43"/>
      <c r="P116" s="43"/>
      <c r="Q116" s="43"/>
      <c r="R116" s="43"/>
      <c r="S116" s="43"/>
    </row>
    <row r="117" spans="1:19" ht="12">
      <c r="A117" s="113" t="s">
        <v>136</v>
      </c>
      <c r="B117" s="114"/>
      <c r="C117" s="114"/>
      <c r="D117" s="114"/>
      <c r="E117" s="114"/>
      <c r="F117" s="114"/>
      <c r="G117" s="114"/>
      <c r="H117" s="114"/>
      <c r="I117" s="116"/>
      <c r="J117" s="115"/>
      <c r="K117" s="115"/>
      <c r="L117" s="115"/>
      <c r="M117" s="116"/>
      <c r="N117" s="116"/>
      <c r="O117" s="43"/>
      <c r="P117" s="43"/>
      <c r="Q117" s="43"/>
      <c r="R117" s="43"/>
      <c r="S117" s="43"/>
    </row>
    <row r="118" spans="1:19" ht="12">
      <c r="A118" s="113" t="s">
        <v>137</v>
      </c>
      <c r="B118" s="114"/>
      <c r="C118" s="114"/>
      <c r="D118" s="114"/>
      <c r="E118" s="114"/>
      <c r="F118" s="114"/>
      <c r="G118" s="114"/>
      <c r="H118" s="114"/>
      <c r="I118" s="116">
        <v>1852326</v>
      </c>
      <c r="J118" s="115"/>
      <c r="K118" s="115"/>
      <c r="L118" s="115"/>
      <c r="M118" s="116"/>
      <c r="N118" s="116"/>
      <c r="O118" s="43"/>
      <c r="P118" s="43"/>
      <c r="Q118" s="43"/>
      <c r="R118" s="43"/>
      <c r="S118" s="43"/>
    </row>
    <row r="119" spans="1:19" ht="12">
      <c r="A119" s="113" t="s">
        <v>138</v>
      </c>
      <c r="B119" s="114"/>
      <c r="C119" s="114"/>
      <c r="D119" s="114"/>
      <c r="E119" s="114"/>
      <c r="F119" s="114"/>
      <c r="G119" s="114"/>
      <c r="H119" s="114"/>
      <c r="I119" s="116">
        <v>20289</v>
      </c>
      <c r="J119" s="115"/>
      <c r="K119" s="115"/>
      <c r="L119" s="115"/>
      <c r="M119" s="116"/>
      <c r="N119" s="116"/>
      <c r="O119" s="43"/>
      <c r="P119" s="43"/>
      <c r="Q119" s="43"/>
      <c r="R119" s="43"/>
      <c r="S119" s="43"/>
    </row>
    <row r="120" spans="1:19" ht="12">
      <c r="A120" s="113" t="s">
        <v>139</v>
      </c>
      <c r="B120" s="114"/>
      <c r="C120" s="114"/>
      <c r="D120" s="114"/>
      <c r="E120" s="114"/>
      <c r="F120" s="114"/>
      <c r="G120" s="114"/>
      <c r="H120" s="114"/>
      <c r="I120" s="116">
        <v>894113</v>
      </c>
      <c r="J120" s="115"/>
      <c r="K120" s="115"/>
      <c r="L120" s="115"/>
      <c r="M120" s="116"/>
      <c r="N120" s="116"/>
      <c r="O120" s="43"/>
      <c r="P120" s="43"/>
      <c r="Q120" s="43"/>
      <c r="R120" s="43"/>
      <c r="S120" s="43"/>
    </row>
    <row r="121" spans="1:19" ht="12">
      <c r="A121" s="113" t="s">
        <v>140</v>
      </c>
      <c r="B121" s="114"/>
      <c r="C121" s="114"/>
      <c r="D121" s="114"/>
      <c r="E121" s="114"/>
      <c r="F121" s="114"/>
      <c r="G121" s="114"/>
      <c r="H121" s="114"/>
      <c r="I121" s="116">
        <v>824138</v>
      </c>
      <c r="J121" s="115"/>
      <c r="K121" s="115"/>
      <c r="L121" s="115"/>
      <c r="M121" s="116"/>
      <c r="N121" s="116"/>
      <c r="O121" s="43"/>
      <c r="P121" s="43"/>
      <c r="Q121" s="43"/>
      <c r="R121" s="43"/>
      <c r="S121" s="43"/>
    </row>
    <row r="122" spans="1:19" ht="12">
      <c r="A122" s="113" t="s">
        <v>141</v>
      </c>
      <c r="B122" s="114"/>
      <c r="C122" s="114"/>
      <c r="D122" s="114"/>
      <c r="E122" s="114"/>
      <c r="F122" s="114"/>
      <c r="G122" s="114"/>
      <c r="H122" s="114"/>
      <c r="I122" s="116">
        <v>431246</v>
      </c>
      <c r="J122" s="115"/>
      <c r="K122" s="115"/>
      <c r="L122" s="115"/>
      <c r="M122" s="116"/>
      <c r="N122" s="116"/>
      <c r="O122" s="43"/>
      <c r="P122" s="43"/>
      <c r="Q122" s="43"/>
      <c r="R122" s="43"/>
      <c r="S122" s="43"/>
    </row>
    <row r="123" spans="1:19" ht="12">
      <c r="A123" s="113" t="s">
        <v>142</v>
      </c>
      <c r="B123" s="114"/>
      <c r="C123" s="114"/>
      <c r="D123" s="114"/>
      <c r="E123" s="114"/>
      <c r="F123" s="114"/>
      <c r="G123" s="114"/>
      <c r="H123" s="114"/>
      <c r="I123" s="116">
        <v>40099</v>
      </c>
      <c r="J123" s="115"/>
      <c r="K123" s="115"/>
      <c r="L123" s="115"/>
      <c r="M123" s="116"/>
      <c r="N123" s="116"/>
      <c r="O123" s="43"/>
      <c r="P123" s="43"/>
      <c r="Q123" s="43"/>
      <c r="R123" s="43"/>
      <c r="S123" s="43"/>
    </row>
    <row r="124" spans="1:19" ht="12">
      <c r="A124" s="117" t="s">
        <v>143</v>
      </c>
      <c r="B124" s="118"/>
      <c r="C124" s="118"/>
      <c r="D124" s="118"/>
      <c r="E124" s="118"/>
      <c r="F124" s="118"/>
      <c r="G124" s="118"/>
      <c r="H124" s="118"/>
      <c r="I124" s="120">
        <v>4049987</v>
      </c>
      <c r="J124" s="119"/>
      <c r="K124" s="119"/>
      <c r="L124" s="119"/>
      <c r="M124" s="120"/>
      <c r="N124" s="120"/>
      <c r="O124" s="43"/>
      <c r="P124" s="43"/>
      <c r="Q124" s="43"/>
      <c r="R124" s="43"/>
      <c r="S124" s="43"/>
    </row>
    <row r="125" spans="1:19" ht="12">
      <c r="A125" s="113" t="s">
        <v>144</v>
      </c>
      <c r="B125" s="114"/>
      <c r="C125" s="114"/>
      <c r="D125" s="114"/>
      <c r="E125" s="114"/>
      <c r="F125" s="114"/>
      <c r="G125" s="114"/>
      <c r="H125" s="114"/>
      <c r="I125" s="116">
        <v>728997.66</v>
      </c>
      <c r="J125" s="115"/>
      <c r="K125" s="115"/>
      <c r="L125" s="115"/>
      <c r="M125" s="116"/>
      <c r="N125" s="116"/>
      <c r="O125" s="43"/>
      <c r="P125" s="43"/>
      <c r="Q125" s="43"/>
      <c r="R125" s="43"/>
      <c r="S125" s="43"/>
    </row>
    <row r="126" spans="1:19" ht="36">
      <c r="A126" s="117" t="s">
        <v>145</v>
      </c>
      <c r="B126" s="118"/>
      <c r="C126" s="118"/>
      <c r="D126" s="118"/>
      <c r="E126" s="118"/>
      <c r="F126" s="118"/>
      <c r="G126" s="118"/>
      <c r="H126" s="118"/>
      <c r="I126" s="120">
        <v>4778984.66</v>
      </c>
      <c r="J126" s="119"/>
      <c r="K126" s="119"/>
      <c r="L126" s="119"/>
      <c r="M126" s="120"/>
      <c r="N126" s="120" t="s">
        <v>128</v>
      </c>
      <c r="O126" s="43"/>
      <c r="P126" s="43"/>
      <c r="Q126" s="43"/>
      <c r="R126" s="43"/>
      <c r="S126" s="43"/>
    </row>
    <row r="127" spans="1:14" ht="12">
      <c r="A127" s="44"/>
      <c r="B127" s="45"/>
      <c r="C127" s="46"/>
      <c r="D127" s="47"/>
      <c r="E127" s="48"/>
      <c r="F127" s="48"/>
      <c r="G127" s="48"/>
      <c r="H127" s="48"/>
      <c r="I127" s="44"/>
      <c r="J127" s="44"/>
      <c r="K127" s="44"/>
      <c r="L127" s="44"/>
      <c r="M127" s="44"/>
      <c r="N127" s="44"/>
    </row>
    <row r="128" spans="1:13" ht="12">
      <c r="A128" s="49"/>
      <c r="B128" s="50"/>
      <c r="C128" s="51"/>
      <c r="D128" s="49"/>
      <c r="E128" s="52"/>
      <c r="F128" s="52"/>
      <c r="G128" s="52"/>
      <c r="H128" s="52"/>
      <c r="I128" s="53"/>
      <c r="J128" s="52"/>
      <c r="K128" s="52"/>
      <c r="L128" s="52"/>
      <c r="M128" s="52"/>
    </row>
    <row r="129" spans="1:13" ht="12">
      <c r="A129" s="49"/>
      <c r="B129" s="50"/>
      <c r="C129" s="51"/>
      <c r="D129" s="49"/>
      <c r="E129" s="52"/>
      <c r="F129" s="52"/>
      <c r="G129" s="52"/>
      <c r="H129" s="52"/>
      <c r="I129" s="53"/>
      <c r="J129" s="52"/>
      <c r="K129" s="52"/>
      <c r="L129" s="52"/>
      <c r="M129" s="52"/>
    </row>
    <row r="130" spans="1:14" ht="12.75">
      <c r="A130" s="54"/>
      <c r="B130" s="55" t="s">
        <v>36</v>
      </c>
      <c r="C130" s="127" t="s">
        <v>147</v>
      </c>
      <c r="D130" s="54"/>
      <c r="E130" s="57"/>
      <c r="F130" s="58"/>
      <c r="G130" s="59"/>
      <c r="H130" s="58"/>
      <c r="I130" s="60"/>
      <c r="J130" s="60"/>
      <c r="K130" s="60"/>
      <c r="L130" s="60"/>
      <c r="M130" s="60"/>
      <c r="N130" s="58"/>
    </row>
    <row r="131" spans="3:19" ht="12.75">
      <c r="C131" s="128" t="s">
        <v>34</v>
      </c>
      <c r="D131" s="62"/>
      <c r="E131" s="62"/>
      <c r="O131" s="58"/>
      <c r="P131" s="58"/>
      <c r="Q131" s="58"/>
      <c r="R131" s="58"/>
      <c r="S131" s="58"/>
    </row>
    <row r="132" spans="3:5" ht="12">
      <c r="C132" s="128"/>
      <c r="D132" s="62"/>
      <c r="E132" s="62"/>
    </row>
    <row r="133" ht="12">
      <c r="D133" s="63"/>
    </row>
    <row r="134" ht="12"/>
    <row r="135" spans="1:14" ht="12.75">
      <c r="A135" s="64"/>
      <c r="B135" s="55" t="s">
        <v>35</v>
      </c>
      <c r="C135" s="127" t="s">
        <v>148</v>
      </c>
      <c r="D135" s="65"/>
      <c r="E135" s="56"/>
      <c r="F135" s="58"/>
      <c r="G135" s="66"/>
      <c r="H135" s="66"/>
      <c r="I135" s="66"/>
      <c r="J135" s="66"/>
      <c r="K135" s="66"/>
      <c r="L135" s="66"/>
      <c r="M135" s="66"/>
      <c r="N135" s="58"/>
    </row>
    <row r="136" spans="3:19" ht="12.75">
      <c r="C136" s="128" t="s">
        <v>34</v>
      </c>
      <c r="D136" s="62"/>
      <c r="E136" s="62"/>
      <c r="O136" s="58"/>
      <c r="P136" s="58"/>
      <c r="Q136" s="58"/>
      <c r="R136" s="58"/>
      <c r="S136" s="58"/>
    </row>
    <row r="172" ht="12"/>
    <row r="173" ht="12"/>
    <row r="174" ht="12"/>
    <row r="175" ht="12"/>
    <row r="176" ht="12"/>
    <row r="177" ht="12"/>
    <row r="178" ht="12"/>
    <row r="179" ht="12"/>
    <row r="180" ht="12"/>
  </sheetData>
  <sheetProtection/>
  <mergeCells count="62">
    <mergeCell ref="A124:H124"/>
    <mergeCell ref="A125:H125"/>
    <mergeCell ref="A126:H126"/>
    <mergeCell ref="A118:H118"/>
    <mergeCell ref="A119:H119"/>
    <mergeCell ref="A120:H120"/>
    <mergeCell ref="A121:H121"/>
    <mergeCell ref="A122:H122"/>
    <mergeCell ref="A123:H123"/>
    <mergeCell ref="A112:H112"/>
    <mergeCell ref="A113:H113"/>
    <mergeCell ref="A114:H114"/>
    <mergeCell ref="A115:H115"/>
    <mergeCell ref="A116:H116"/>
    <mergeCell ref="A117:H117"/>
    <mergeCell ref="A77:N77"/>
    <mergeCell ref="A92:H92"/>
    <mergeCell ref="A93:N93"/>
    <mergeCell ref="A109:H109"/>
    <mergeCell ref="A110:H110"/>
    <mergeCell ref="A111:H111"/>
    <mergeCell ref="A29:N29"/>
    <mergeCell ref="A44:H44"/>
    <mergeCell ref="A45:N45"/>
    <mergeCell ref="A59:H59"/>
    <mergeCell ref="A60:N60"/>
    <mergeCell ref="A76:H76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E23:G23"/>
    <mergeCell ref="I23:L23"/>
    <mergeCell ref="B11:M11"/>
    <mergeCell ref="B7:M7"/>
    <mergeCell ref="B13:M13"/>
    <mergeCell ref="B14:M14"/>
    <mergeCell ref="B8:M8"/>
    <mergeCell ref="B10:M10"/>
    <mergeCell ref="I12:J12"/>
    <mergeCell ref="G12:H12"/>
  </mergeCells>
  <printOptions horizontalCentered="1"/>
  <pageMargins left="0.3937007874015748" right="0.3937007874015748" top="0.3937007874015748" bottom="0.3937007874015748" header="0.1968503937007874" footer="0.1968503937007874"/>
  <pageSetup fitToHeight="10000" fitToWidth="1" horizontalDpi="600" verticalDpi="600" orientation="landscape" paperSize="9" scale="70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cp:lastPrinted>2014-02-11T08:49:51Z</cp:lastPrinted>
  <dcterms:created xsi:type="dcterms:W3CDTF">2004-03-31T11:09:00Z</dcterms:created>
  <dcterms:modified xsi:type="dcterms:W3CDTF">2014-02-11T08:50:38Z</dcterms:modified>
  <cp:category/>
  <cp:version/>
  <cp:contentType/>
  <cp:contentStatus/>
</cp:coreProperties>
</file>