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255" yWindow="2265" windowWidth="18630" windowHeight="8835"/>
  </bookViews>
  <sheets>
    <sheet name="Мои данные" sheetId="3" r:id="rId1"/>
  </sheets>
  <definedNames>
    <definedName name="Дата_изменения_группы_строек">#REF!</definedName>
    <definedName name="Дата_изменения_локальной_сметы">#REF!</definedName>
    <definedName name="Дата_изменения_объекта">#REF!</definedName>
    <definedName name="Дата_изменения_объектной_сметы">#REF!</definedName>
    <definedName name="Дата_изменения_очереди">#REF!</definedName>
    <definedName name="Дата_изменения_пускового_комплекса">#REF!</definedName>
    <definedName name="Дата_изменения_сводного_сметного_расчета">#REF!</definedName>
    <definedName name="Дата_изменения_стройки">#REF!</definedName>
    <definedName name="Дата_создания_группы_строек">#REF!</definedName>
    <definedName name="Дата_создания_локальной_сметы">#REF!</definedName>
    <definedName name="Дата_создания_объекта">#REF!</definedName>
    <definedName name="Дата_создания_объектной_сметы">#REF!</definedName>
    <definedName name="Дата_создания_очереди">#REF!</definedName>
    <definedName name="Дата_создания_пускового_комплекса">#REF!</definedName>
    <definedName name="Дата_создания_сводного_сметного_расчета">#REF!</definedName>
    <definedName name="Дата_создания_стройки">#REF!</definedName>
    <definedName name="_xlnm.Print_Titles" localSheetId="0">'Мои данные'!$28:$28</definedName>
    <definedName name="Заказчик">#REF!</definedName>
    <definedName name="Инвестор">#REF!</definedName>
    <definedName name="Индекс_ЛН_группы_строек">#REF!</definedName>
    <definedName name="Индекс_ЛН_локальной_сметы">#REF!</definedName>
    <definedName name="Индекс_ЛН_объекта">#REF!</definedName>
    <definedName name="Индекс_ЛН_объектной_сметы">#REF!</definedName>
    <definedName name="Индекс_ЛН_очереди">#REF!</definedName>
    <definedName name="Индекс_ЛН_пускового_комплекса">#REF!</definedName>
    <definedName name="Индекс_ЛН_сводного_сметного_расчета">#REF!</definedName>
    <definedName name="Индекс_ЛН_стройки">#REF!</definedName>
    <definedName name="Итого_ЗПМ__по_рес_расчету_с_учетом_к_тов">#REF!</definedName>
    <definedName name="Итого_ЗПМ_в_базисных_ценах">#REF!</definedName>
    <definedName name="Итого_ЗПМ_в_базисных_ценах_с_учетом_к_тов">#REF!</definedName>
    <definedName name="Итого_ЗПМ_по_акту_вып_работ_в_базисных_ценах_с_учетом_к_тов">#REF!</definedName>
    <definedName name="Итого_ЗПМ_по_акту_вып_работ_при_ресурсном_расчете_с_учетом_к_тов">#REF!</definedName>
    <definedName name="Итого_ЗПМ_по_акту_выполненных_работ_в_базисных_ценах">#REF!</definedName>
    <definedName name="Итого_ЗПМ_по_акту_выполненных_работ_при_ресурсном_расчете">#REF!</definedName>
    <definedName name="Итого_ЗПМ_при_расчете_по_стоимости_ч_часа_работы_механизаторов">#REF!</definedName>
    <definedName name="Итого_МАТ_по_акту_вып_работ_в_базисных_ценах_с_учетом_к_тов">#REF!</definedName>
    <definedName name="Итого_МАТ_по_акту_вып_работ_при_ресурсном_расчете_с_учетом_к_тов">#REF!</definedName>
    <definedName name="Итого_материалы">#REF!</definedName>
    <definedName name="Итого_материалы__по_рес_расчету_с_учетом_к_тов">#REF!</definedName>
    <definedName name="Итого_материалы_в_базисных_ценах">#REF!</definedName>
    <definedName name="Итого_материалы_в_базисных_ценах_с_учетом_к_тов">#REF!</definedName>
    <definedName name="Итого_материалы_по_акту_выполненных_работ_в_базисных_ценах">#REF!</definedName>
    <definedName name="Итого_материалы_по_акту_выполненных_работ_при_ресурсном_расчете">#REF!</definedName>
    <definedName name="Итого_машины_и_механизмы">#REF!</definedName>
    <definedName name="Итого_машины_и_механизмы_в_базисных_ценах">#REF!</definedName>
    <definedName name="Итого_машины_и_механизмы_по_акту_выполненных_работ_в_базисных_ценах">#REF!</definedName>
    <definedName name="Итого_машины_и_механизмы_по_акту_выполненных_работ_при_ресурсном_расчете">#REF!</definedName>
    <definedName name="Итого_НР_в_базисных_ценах">#REF!</definedName>
    <definedName name="Итого_НР_по_акту_в_базисных_ценах">#REF!</definedName>
    <definedName name="Итого_НР_по_акту_по_ресурсному_расчету">#REF!</definedName>
    <definedName name="Итого_НР_по_ресурсному_расчету">#REF!</definedName>
    <definedName name="Итого_ОЗП">#REF!</definedName>
    <definedName name="Итого_ОЗП_в_базисных_ценах">#REF!</definedName>
    <definedName name="Итого_ОЗП_в_базисных_ценах_с_учетом_к_тов">#REF!</definedName>
    <definedName name="Итого_ОЗП_по_акту_вып_работ_в_базисных_ценах_с_учетом_к_тов">#REF!</definedName>
    <definedName name="Итого_ОЗП_по_акту_вып_работ_при_ресурсном_расчете_с_учетом_к_тов">#REF!</definedName>
    <definedName name="Итого_ОЗП_по_акту_выполненных_работ_в_базисных_ценах">#REF!</definedName>
    <definedName name="Итого_ОЗП_по_акту_выполненных_работ_при_ресурсном_расчете">#REF!</definedName>
    <definedName name="Итого_ОЗП_по_рес_расчету_с_учетом_к_тов">#REF!</definedName>
    <definedName name="Итого_ПЗ">#REF!</definedName>
    <definedName name="Итого_ПЗ_в_базисных_ценах">#REF!</definedName>
    <definedName name="Итого_ПЗ_в_базисных_ценах_с_учетом_к_тов">#REF!</definedName>
    <definedName name="Итого_ПЗ_по_акту_вып_работ_в_базисных_ценах_с_учетом_к_тов">#REF!</definedName>
    <definedName name="Итого_ПЗ_по_акту_вып_работ_при_ресурсном_расчете_с_учетом_к_тов">#REF!</definedName>
    <definedName name="Итого_ПЗ_по_акту_выполненных_работ_в_базисных_ценах">#REF!</definedName>
    <definedName name="Итого_ПЗ_по_акту_выполненных_работ_при_ресурсном_расчете">#REF!</definedName>
    <definedName name="Итого_ПЗ_по_рес_расчету_с_учетом_к_тов">#REF!</definedName>
    <definedName name="Итого_СП_в_базисных_ценах">#REF!</definedName>
    <definedName name="Итого_СП_по_акту_в_базисных_ценах">#REF!</definedName>
    <definedName name="Итого_СП_по_акту_по_ресурсному_расчету">#REF!</definedName>
    <definedName name="Итого_СП_по_ресурсному_расчету">#REF!</definedName>
    <definedName name="Итого_ФОТ_в_базисных_ценах">#REF!</definedName>
    <definedName name="Итого_ФОТ_по_акту_выполненных_работ_в_базисных_ценах">#REF!</definedName>
    <definedName name="Итого_ФОТ_по_акту_выполненных_работ_при_ресурсном_расчете">#REF!</definedName>
    <definedName name="Итого_ФОТ_при_расчете_по_доле_з_п_в_стоимости_эксплуатации_машин">#REF!</definedName>
    <definedName name="Итого_ЭММ__по_рес_расчету_с_учетом_к_тов">#REF!</definedName>
    <definedName name="Итого_ЭММ_в_базисных_ценах_с_учетом_к_тов">#REF!</definedName>
    <definedName name="Итого_ЭММ_по_акту_вып_работ_в_базисных_ценах_с_учетом_к_тов">#REF!</definedName>
    <definedName name="Итого_ЭММ_по_акту_вып_работ_при_ресурсном_расчете_с_учетом_к_тов">#REF!</definedName>
    <definedName name="к_ЗПМ">#REF!</definedName>
    <definedName name="к_МАТ">#REF!</definedName>
    <definedName name="к_ОЗП">#REF!</definedName>
    <definedName name="к_ПЗ">#REF!</definedName>
    <definedName name="к_ЭМ">#REF!</definedName>
    <definedName name="Монтажные_работы_в_базисных_ценах">#REF!</definedName>
    <definedName name="Монтажные_работы_в_текущих_ценах">#REF!</definedName>
    <definedName name="Монтажные_работы_в_текущих_ценах_по_ресурсному_расчету">#REF!</definedName>
    <definedName name="Монтажные_работы_в_текущих_ценах_после_применения_индексов">#REF!</definedName>
    <definedName name="Наименование_группы_строек">#REF!</definedName>
    <definedName name="Наименование_локальной_сметы">#REF!</definedName>
    <definedName name="Наименование_объекта">#REF!</definedName>
    <definedName name="Наименование_объектной_сметы">#REF!</definedName>
    <definedName name="Наименование_очереди">#REF!</definedName>
    <definedName name="Наименование_пускового_комплекса">#REF!</definedName>
    <definedName name="Наименование_сводного_сметного_расчета">#REF!</definedName>
    <definedName name="Наименование_стройки">#REF!</definedName>
    <definedName name="Норм_трудоемкость_механизаторов_по_смете_с_учетом_к_тов">#REF!</definedName>
    <definedName name="Норм_трудоемкость_осн_рабочих_по_смете_с_учетом_к_тов">#REF!</definedName>
    <definedName name="Нормативная_трудоемкость_механизаторов_по_смете">#REF!</definedName>
    <definedName name="Нормативная_трудоемкость_основных_рабочих_по_смете">#REF!</definedName>
    <definedName name="Оборудование_в_базисных_ценах">#REF!</definedName>
    <definedName name="Оборудование_в_текущих_ценах">#REF!</definedName>
    <definedName name="Оборудование_в_текущих_ценах_по_ресурсному_расчету">#REF!</definedName>
    <definedName name="Оборудование_в_текущих_ценах_после_применения_индексов">#REF!</definedName>
    <definedName name="Обоснование_поправки">#REF!</definedName>
    <definedName name="Описание_группы_строек">#REF!</definedName>
    <definedName name="Описание_локальной_сметы">#REF!</definedName>
    <definedName name="Описание_объекта">#REF!</definedName>
    <definedName name="Описание_объектной_сметы">#REF!</definedName>
    <definedName name="Описание_очереди">#REF!</definedName>
    <definedName name="Описание_пускового_комплекса">#REF!</definedName>
    <definedName name="Описание_сводного_сметного_расчета">#REF!</definedName>
    <definedName name="Описание_стройки">#REF!</definedName>
    <definedName name="Основание">#REF!</definedName>
    <definedName name="Отчетный_период__учет_выполненных_работ">#REF!</definedName>
    <definedName name="Проверил">#REF!</definedName>
    <definedName name="Прочие_затраты_в_базисных_ценах">#REF!</definedName>
    <definedName name="Прочие_затраты_в_текущих_ценах">#REF!</definedName>
    <definedName name="Прочие_затраты_в_текущих_ценах_по_ресурсному_расчету">#REF!</definedName>
    <definedName name="Прочие_затраты_в_текущих_ценах_после_применения_индексов">#REF!</definedName>
    <definedName name="Районный_к_т_к_ЗП">#REF!</definedName>
    <definedName name="Районный_к_т_к_ЗП_по_ресурсному_расчету">#REF!</definedName>
    <definedName name="Регистрационный_номер_группы_строек">#REF!</definedName>
    <definedName name="Регистрационный_номер_локальной_сметы">#REF!</definedName>
    <definedName name="Регистрационный_номер_объекта">#REF!</definedName>
    <definedName name="Регистрационный_номер_объектной_сметы">#REF!</definedName>
    <definedName name="Регистрационный_номер_очереди">#REF!</definedName>
    <definedName name="Регистрационный_номер_пускового_комплекса">#REF!</definedName>
    <definedName name="Регистрационный_номер_сводного_сметного_расчета">#REF!</definedName>
    <definedName name="Регистрационный_номер_стройки">#REF!</definedName>
    <definedName name="Сметная_стоимость_в_базисных_ценах">#REF!</definedName>
    <definedName name="Сметная_стоимость_в_текущих_ценах__после_применения_индексов">#REF!</definedName>
    <definedName name="Сметная_стоимость_по_ресурсному_расчету">#REF!</definedName>
    <definedName name="Составил">#REF!</definedName>
    <definedName name="Стоимость_по_акту_выполненных_работ_в_базисных_ценах">#REF!</definedName>
    <definedName name="Стоимость_по_акту_выполненных_работ_при_ресурсном_расчете">#REF!</definedName>
    <definedName name="Строительные_работы_в_базисных_ценах">#REF!</definedName>
    <definedName name="Строительные_работы_в_текущих_ценах">#REF!</definedName>
    <definedName name="Строительные_работы_в_текущих_ценах_по_ресурсному_расчету">#REF!</definedName>
    <definedName name="Строительные_работы_в_текущих_ценах_после_применения_индексов">#REF!</definedName>
    <definedName name="Территориальная_поправка_к_ТЕР">#REF!</definedName>
    <definedName name="Труд_механизаторов_по_акту_вып_работ_с_учетом_к_тов">#REF!</definedName>
    <definedName name="Труд_основн_рабочих_по_акту_вып_работ_с_учетом_к_тов">#REF!</definedName>
    <definedName name="Трудоемкость_механизаторов_по_акту_выполненных_работ">#REF!</definedName>
    <definedName name="Трудоемкость_основных_рабочих_по_акту_выполненных_работ">#REF!</definedName>
    <definedName name="Укрупненный_норматив_НР_для_расчета_в_текущих_ценах_и_ценах_2001г.">#REF!</definedName>
    <definedName name="Укрупненный_норматив_НР_для_расчета_в_ценах_1984г.">#REF!</definedName>
    <definedName name="Укрупненный_норматив_СП_для_расчета_в_текущих_ценах_и_ценах_2001г.">#REF!</definedName>
    <definedName name="Укрупненный_норматив_СП_для_расчета_в_ценах_1984г.">#REF!</definedName>
  </definedNames>
  <calcPr calcId="145621" fullCalcOnLoad="1"/>
</workbook>
</file>

<file path=xl/calcChain.xml><?xml version="1.0" encoding="utf-8"?>
<calcChain xmlns="http://schemas.openxmlformats.org/spreadsheetml/2006/main">
  <c r="L19" i="3" l="1"/>
</calcChain>
</file>

<file path=xl/comments1.xml><?xml version="1.0" encoding="utf-8"?>
<comments xmlns="http://schemas.openxmlformats.org/spreadsheetml/2006/main">
  <authors>
    <author>Соседко А.Н.</author>
    <author>Proba</author>
    <author>Alexsey</author>
    <author>Alex</author>
    <author>&lt;&gt;</author>
    <author>Rus</author>
  </authors>
  <commentList>
    <comment ref="A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210 атрибут 950 текст&gt;  </t>
        </r>
      </text>
    </comment>
    <comment ref="L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200 атрибут 950 текст&gt;</t>
        </r>
      </text>
    </comment>
    <comment ref="A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210 значение&gt;</t>
        </r>
      </text>
    </comment>
    <comment ref="L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 &lt;подпись 200 значение&gt;</t>
        </r>
      </text>
    </comment>
    <comment ref="C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210 атрибут 950 значение&gt;/</t>
        </r>
      </text>
    </comment>
    <comment ref="N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/&lt;подпись 200 атрибут 950 значение&gt;/</t>
        </r>
      </text>
    </comment>
    <comment ref="B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0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B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&lt;Наименование локальной сметы&gt;; &lt;Наименование объекта&gt;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C1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&lt;Основание&gt;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по расчету&gt;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1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L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ТЗ&gt;</t>
        </r>
      </text>
    </comment>
    <comment ref="M20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ТЗМ&gt;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A21" authorId="3">
      <text>
        <r>
          <rPr>
            <b/>
            <sz val="9"/>
            <color indexed="81"/>
            <rFont val="Tahoma"/>
            <family val="2"/>
            <charset val="204"/>
          </rPr>
          <t xml:space="preserve"> &lt;подпись 102 значение&gt;
</t>
        </r>
      </text>
    </comment>
    <comment ref="A28" authorId="4">
      <text>
        <r>
          <rPr>
            <sz val="8"/>
            <color indexed="81"/>
            <rFont val="Tahoma"/>
            <family val="2"/>
            <charset val="204"/>
          </rPr>
          <t xml:space="preserve">  &lt;Номер позиции по смете&gt;</t>
        </r>
      </text>
    </comment>
    <comment ref="B28" authorId="4">
      <text>
        <r>
          <rPr>
            <sz val="8"/>
            <color indexed="81"/>
            <rFont val="Tahoma"/>
            <family val="2"/>
            <charset val="204"/>
          </rPr>
          <t xml:space="preserve">  &lt;Обоснование (код) позиции&gt;
&lt;Примечание&gt;
&lt;Комментарии из базы данных к расценке&gt;
</t>
        </r>
      </text>
    </comment>
    <comment ref="C28" authorId="4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(текстовая часть) расценки&gt;; &lt;Ед. измерения по расценке&gt;
_______________
&lt;Обоснование коэффициентов&gt;
_______________
&lt;Формула расчета стоимости единицы&gt;
_______________
&lt;Строка задания НР для БИМ&gt;; (&lt;Сумма НР по позиции для БИМ&gt; руб.)
&lt;Строка задания СП для БИМ&gt;; (&lt;Сумма СП по позиции для БИМ&gt; руб.)</t>
        </r>
      </text>
    </comment>
    <comment ref="D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&lt;Количество всего (физ. объем) по позиции&gt;
&lt;Формула расчета физ. объема&gt;</t>
        </r>
      </text>
    </comment>
    <comment ref="E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&lt;ПЗ по позиции на единицу в базисных ценах с учетом всех к-тов&gt;
______
&lt;ОЗП по позиции на единицу в базисных ценах с учетом всех к-тов&gt;</t>
        </r>
      </text>
    </comment>
    <comment ref="F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&lt;ЭММ по позиции на единицу в базисных ценах с учетом всех к-тов &gt;
______
&lt;ЗПМ по позиции на единицу в базисных ценах с учетом всех к-тов &gt;</t>
        </r>
      </text>
    </comment>
    <comment ref="G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 по позиции на единицу в базисных ценах с учетом всех к-тов &gt;
</t>
        </r>
      </text>
    </comment>
    <comment ref="H28" authorId="5">
      <text>
        <r>
          <rPr>
            <sz val="8"/>
            <color indexed="81"/>
            <rFont val="Tahoma"/>
            <family val="2"/>
            <charset val="204"/>
          </rPr>
          <t xml:space="preserve"> &lt;Код индекса к позиции&gt;
&lt;Наименование индекса к позиции&gt;
ОЗП=&lt;Индекс к позиции на ОЗП&gt;
ЭМ=&lt;Индекс к позиции на ЭМ&gt;
ЗПМ=&lt;Индекс к позиции на ЗПМ&gt;
МАТ=&lt;Индекс к позиции на МАТ&gt;</t>
        </r>
      </text>
    </comment>
    <comment ref="I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ПЗ по позиции для БИМ&gt;
</t>
        </r>
      </text>
    </comment>
    <comment ref="J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&lt;ИТОГО ОЗП по позиции для БИМ&gt;</t>
        </r>
      </text>
    </comment>
    <comment ref="K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по позиции для БИМ&gt;
______
&lt;ИТОГО ЗПМ по позиции для БИМ&gt;</t>
        </r>
      </text>
    </comment>
    <comment ref="L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МАТ по позиции для БИМ&gt;
</t>
        </r>
      </text>
    </comment>
    <comment ref="M28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&lt;ТЗ по позиции на единицу&gt;
______
&lt;ТЗМ по позиции на единицу&gt;</t>
        </r>
      </text>
    </comment>
    <comment ref="N2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&lt;ТЗ по позиции всего&gt;
______
&lt;ТЗМ по позиции всего&gt;
</t>
        </r>
      </text>
    </comment>
    <comment ref="A14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&lt;Текстовая часть (итоги)&gt;</t>
        </r>
      </text>
    </comment>
    <comment ref="I14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&lt;Прямые затраты (итоги)&gt;</t>
        </r>
      </text>
    </comment>
    <comment ref="J14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&lt;З/п основных рабочих (итоги)&gt;</t>
        </r>
      </text>
    </comment>
    <comment ref="K141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 &lt;Эксплуатация машин (итоги)&gt;
______
&lt;З/п машинистов (итоги)&gt;</t>
        </r>
      </text>
    </comment>
    <comment ref="L14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&lt;Материалы (итоги)&gt;
</t>
        </r>
      </text>
    </comment>
    <comment ref="N14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 &lt;Трудозатраты основных рабочих (итоги)&gt;
______
&lt;Трудозатраты машинистов (итоги)&gt;
</t>
        </r>
      </text>
    </comment>
    <comment ref="C17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300 атрибут 970 значение&gt; _______________________________ /&lt;подпись 300 значение&gt;/</t>
        </r>
      </text>
    </comment>
    <comment ref="C17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 &lt;подпись 310 атрибут 970 значение&gt; _______________________________  /&lt;подпись 310 значение&gt;/</t>
        </r>
      </text>
    </comment>
  </commentList>
</comments>
</file>

<file path=xl/sharedStrings.xml><?xml version="1.0" encoding="utf-8"?>
<sst xmlns="http://schemas.openxmlformats.org/spreadsheetml/2006/main" count="439" uniqueCount="209">
  <si>
    <t>Наименование работ и затрат,
единица измерения</t>
  </si>
  <si>
    <t>(локальная смета)</t>
  </si>
  <si>
    <t>(наименование работ и затрат, наименование объекта)</t>
  </si>
  <si>
    <t>Индекс</t>
  </si>
  <si>
    <t>Всего</t>
  </si>
  <si>
    <t>N п/п</t>
  </si>
  <si>
    <t>Шифр и номер позиции норматива</t>
  </si>
  <si>
    <t>Количество</t>
  </si>
  <si>
    <t>Затраты труда рабочих, чел.-ч, не занятых обслуж. машин</t>
  </si>
  <si>
    <t>экспл. машин</t>
  </si>
  <si>
    <t>материалов</t>
  </si>
  <si>
    <t>оплаты труда</t>
  </si>
  <si>
    <t>экспл.    машин</t>
  </si>
  <si>
    <t xml:space="preserve">в т.ч. оплаты труда </t>
  </si>
  <si>
    <t>в т.ч. оплаты труда</t>
  </si>
  <si>
    <t>обслуживающие маш.</t>
  </si>
  <si>
    <t>на един.</t>
  </si>
  <si>
    <t>всего</t>
  </si>
  <si>
    <t xml:space="preserve">Форма № 4 </t>
  </si>
  <si>
    <t>(наименование стройки)</t>
  </si>
  <si>
    <t xml:space="preserve">                   </t>
  </si>
  <si>
    <t xml:space="preserve">на </t>
  </si>
  <si>
    <t>Основание:</t>
  </si>
  <si>
    <t>Сметная стоимость</t>
  </si>
  <si>
    <t>Средства на оплату труда</t>
  </si>
  <si>
    <t>СОГЛАСОВАНО:</t>
  </si>
  <si>
    <t>УТВЕРЖДАЮ:</t>
  </si>
  <si>
    <t>руб.</t>
  </si>
  <si>
    <t xml:space="preserve">Стоимость единицы                                         </t>
  </si>
  <si>
    <t>(в базисном уровне цен)</t>
  </si>
  <si>
    <t>(в текущем уровне цен)</t>
  </si>
  <si>
    <t xml:space="preserve">Общая стоимость                                              </t>
  </si>
  <si>
    <t>чел.час</t>
  </si>
  <si>
    <t>Сметная трудоемкость</t>
  </si>
  <si>
    <t>[должность, подпись (инициалы, фамилия)]</t>
  </si>
  <si>
    <t>Проверил:</t>
  </si>
  <si>
    <t>Составил:</t>
  </si>
  <si>
    <t>" _____ " ________________ 201__ г.</t>
  </si>
  <si>
    <t>//</t>
  </si>
  <si>
    <t xml:space="preserve">ЛОКАЛЬНЫЙ СМЕТНЫЙ РАСЧЕТ  № </t>
  </si>
  <si>
    <t xml:space="preserve"> _______________________________ //</t>
  </si>
  <si>
    <t xml:space="preserve"> _______________________________  //</t>
  </si>
  <si>
    <t xml:space="preserve">                           Раздел 1. Установка оборудования</t>
  </si>
  <si>
    <t>ФЕРм37-01-014-01
Пр. Минрегион от  04.08.09 № 321</t>
  </si>
  <si>
    <t>1466,91
______
261,32</t>
  </si>
  <si>
    <t>474,53
______
38,98</t>
  </si>
  <si>
    <t>1
Индекс пересчёта из базисного в текущий уровень цен 4,1 к Стоимости оборудования</t>
  </si>
  <si>
    <t>8067,01
______
662,66</t>
  </si>
  <si>
    <t>27,8
______
3,36</t>
  </si>
  <si>
    <t>472,6
______
57,12</t>
  </si>
  <si>
    <t>ФЕРм37-01-014-03
Пр. Минрегион от  04.08.09 № 321</t>
  </si>
  <si>
    <t>1634,28
______
324,3</t>
  </si>
  <si>
    <t>522,62
______
44,61</t>
  </si>
  <si>
    <t>1045,24
______
89,22</t>
  </si>
  <si>
    <t>34,5
______
3,79</t>
  </si>
  <si>
    <t>69
______
7,58</t>
  </si>
  <si>
    <t>1567,86
______
133,83</t>
  </si>
  <si>
    <t>103,5
______
11,37</t>
  </si>
  <si>
    <t>ФЕРм08-03-602-01
Пр. Минрегион от  04.08.09 № 321</t>
  </si>
  <si>
    <t>27,71
______
11,9</t>
  </si>
  <si>
    <t>2,93
______
0,14</t>
  </si>
  <si>
    <t>26,37
______
1,26</t>
  </si>
  <si>
    <t>1,2
______
0,01</t>
  </si>
  <si>
    <t>10,8
______
0,09</t>
  </si>
  <si>
    <t>ФЕРм08-03-602-02
Пр. Минрегион от  04.08.09 № 321</t>
  </si>
  <si>
    <t>40,39
______
23,71</t>
  </si>
  <si>
    <t>11,72
______
0,56</t>
  </si>
  <si>
    <t>2,39
______
0,01</t>
  </si>
  <si>
    <t>9,56
______
0,04</t>
  </si>
  <si>
    <t>ФЕР20-03-002-01
Пр. Минрегион от  17.11.08 № 253</t>
  </si>
  <si>
    <t>71,18
______
38,29</t>
  </si>
  <si>
    <t>7,45
______
0,14</t>
  </si>
  <si>
    <t>37,25
______
0,70</t>
  </si>
  <si>
    <t>3,98
______
0,01</t>
  </si>
  <si>
    <t>19,9
______
0,05</t>
  </si>
  <si>
    <t>ФЕР20-02-011-01
Пр. Минрегион от  17.11.08 № 253</t>
  </si>
  <si>
    <t>238,19
______
9,4</t>
  </si>
  <si>
    <t>ФЕР10-01-059-01
Пр. Минрегион от  17.11.08 № 253</t>
  </si>
  <si>
    <t>3733,11
______
602,7</t>
  </si>
  <si>
    <t>269,39
______
20,07</t>
  </si>
  <si>
    <t>188,57
______
14,05</t>
  </si>
  <si>
    <t>75,15
______
1,73</t>
  </si>
  <si>
    <t>52,61
______
1,21</t>
  </si>
  <si>
    <t xml:space="preserve">                                   Организационные расходы</t>
  </si>
  <si>
    <t>Договорная цена</t>
  </si>
  <si>
    <t xml:space="preserve">Проживание персонала  (4 чел в сутки *239,43руб/чел.); сутки
_______________
НР 0% от  руб.)
СП 0% от </t>
  </si>
  <si>
    <t>233,59
______
233,59</t>
  </si>
  <si>
    <t xml:space="preserve">Питание персонала  (4 чел в сутки *520,34руб/чел.); сутки
_______________
НР 0% от  руб.)
СП 0% от </t>
  </si>
  <si>
    <t>507,65
______
507,65</t>
  </si>
  <si>
    <t xml:space="preserve">  Итого по разделу 1 Установка оборудования</t>
  </si>
  <si>
    <t>746,47
______
77,46</t>
  </si>
  <si>
    <t xml:space="preserve">                           Раздел 2. Поставка оборудования</t>
  </si>
  <si>
    <t xml:space="preserve">                                   Помещение раздачи</t>
  </si>
  <si>
    <t>Цена поставщика</t>
  </si>
  <si>
    <t>Машина холод.среднетемпературная моноблочная MM 111 SF; шт
_______________
(За вычетом НДС  (ПЗ=ПЗ/1,18-ПЗ);
С учётом индекса перевода из ц.2001г в текущие  (ПЗ=ПЗ/4,1-ПЗ))</t>
  </si>
  <si>
    <t>Scientific Eng. Pty Ltd т.м. Anvil Электроподогреватель воды серии URS0030; шт
_______________
(За вычетом НДС  (ПЗ=ПЗ/1,18-ПЗ);
С учётом индекса перевода из ц.2001г в текущие  (ПЗ=ПЗ/4,1-ПЗ))</t>
  </si>
  <si>
    <t>Прилавок столовых приборов ПСП 70КМ; шт
_______________
(За вычетом НДС  (ПЗ=ПЗ/1,18-ПЗ);
С учётом индекса перевода из ц.2001г в текущие  (ПЗ=ПЗ/4,1-ПЗ))</t>
  </si>
  <si>
    <t>Прилавок-витрина холодильный высокотемп. ПВВ(Н) 70КМ-С-01-НШ; шт
_______________
(За вычетом НДС  (ПЗ=ПЗ/1,18-ПЗ);
С учётом индекса перевода из ц.2001г в текущие  (ПЗ=ПЗ/4,1-ПЗ))</t>
  </si>
  <si>
    <t>Мармит 1-х блюд ПМЭС-70КМ (1120мм); шт
_______________
(За вычетом НДС  (ПЗ=ПЗ/1,18-ПЗ);
С учётом индекса перевода из ц.2001г в текущие  (ПЗ=ПЗ/4,1-ПЗ))</t>
  </si>
  <si>
    <t>Мармит 2-х блюд ЭМК-70КМ (1120мм); шт
_______________
(За вычетом НДС  (ПЗ=ПЗ/1,18-ПЗ);
С учётом индекса перевода из ц.2001г в текущие  (ПЗ=ПЗ/4,1-ПЗ))</t>
  </si>
  <si>
    <t>Кассовая кабина КК-70КМ (1120мм) универсальная; шт
_______________
(За вычетом НДС  (ПЗ=ПЗ/1,18-ПЗ);
С учётом индекса перевода из ц.2001г в текущие  (ПЗ=ПЗ/4,1-ПЗ))</t>
  </si>
  <si>
    <t>Стол разделочный СРПЦ Э (L=1500, S=600, H=870, РП); шт
_______________
(За вычетом НДС  (ПЗ=ПЗ/1,18-ПЗ);
С учётом индекса перевода из ц.2001г в текущие  (ПЗ=ПЗ/4,1-ПЗ))</t>
  </si>
  <si>
    <t>CAS Corp.Ltd.Весы SW-10; шт
_______________
(За вычетом НДС  (ПЗ=ПЗ/1,18-ПЗ);
С учётом индекса перевода из ц.2001г в текущие  (ПЗ=ПЗ/4,1-ПЗ))</t>
  </si>
  <si>
    <t>Ванна  моечная ВРК-400; шт
_______________
(За вычетом НДС  (ПЗ=ПЗ/1,18-ПЗ);
С учётом индекса перевода из ц.2001г в текущие  (ПЗ=ПЗ/4,1-ПЗ))</t>
  </si>
  <si>
    <t xml:space="preserve">                                   Горячий цех</t>
  </si>
  <si>
    <t>ЭЛЕКТРОЛЮКС ПРОФЕШЕНЭЛ СпА.Водоумягчитель 860412; шт
_______________
(За вычетом НДС  (ПЗ=ПЗ/1,18-ПЗ);
С учётом индекса перевода из ц.2001г в текущие  (ПЗ=ПЗ/4,1-ПЗ))</t>
  </si>
  <si>
    <t>Котел пищеварочный электр. КПЭМ-250/9Т, 840х970х1360мм, 380В; шт
_______________
(За вычетом НДС  (ПЗ=ПЗ/1,18-ПЗ);
С учётом индекса перевода из ц.2001г в текущие  (ПЗ=ПЗ/4,1-ПЗ))</t>
  </si>
  <si>
    <t>Сковорода электрическая СЭЧ-0,45; шт
_______________
(За вычетом НДС  (ПЗ=ПЗ/1,18-ПЗ);
С учётом индекса перевода из ц.2001г в текущие  (ПЗ=ПЗ/4,1-ПЗ))</t>
  </si>
  <si>
    <t>Электрическая плита кух.четырехконфорочная ЭП-4П на крашен.подставке; шт
_______________
(За вычетом НДС  (ПЗ=ПЗ/1,18-ПЗ);
С учётом индекса перевода из ц.2001г в текущие  (ПЗ=ПЗ/4,1-ПЗ))</t>
  </si>
  <si>
    <t>Плита  эл. ЭП-6П без. дух., на краш. подставке 1475х897х860 мм./лицев нерж/; шт
_______________
(За вычетом НДС  (ПЗ=ПЗ/1,18-ПЗ);
С учётом индекса перевода из ц.2001г в текущие  (ПЗ=ПЗ/4,1-ПЗ))</t>
  </si>
  <si>
    <t>Зонт вентиляционный настенный ЗВН-1/900/2000 (разборный); шт
_______________
(За вычетом НДС  (ПЗ=ПЗ/1,18-ПЗ);
С учётом индекса перевода из ц.2001г в текущие  (ПЗ=ПЗ/4,1-ПЗ))</t>
  </si>
  <si>
    <t>Зонт вентиляционный электрический типа ЗВЭ-900-2-П; шт
_______________
(За вычетом НДС  (ПЗ=ПЗ/1,18-ПЗ);
С учётом индекса перевода из ц.2001г в текущие  (ПЗ=ПЗ/4,1-ПЗ))</t>
  </si>
  <si>
    <t>Шкаф пекарский  ЭШ-4К; шт
_______________
(За вычетом НДС  (ПЗ=ПЗ/1,18-ПЗ);
С учётом индекса перевода из ц.2001г в текущие  (ПЗ=ПЗ/4,1-ПЗ))</t>
  </si>
  <si>
    <t>ROBOT-COUPE Овощерезка серии CL52 (8 нож.); шт
_______________
(За вычетом НДС  (ПЗ=ПЗ/1,18-ПЗ);
С учётом индекса перевода из ц.2001г в текущие  (ПЗ=ПЗ/4,1-ПЗ))</t>
  </si>
  <si>
    <t>Стол разделочный СРПЦ Э (L=1200, S=600, H=870, РП); шт
_______________
(За вычетом НДС  (ПЗ=ПЗ/1,18-ПЗ);
С учётом индекса перевода из ц.2001г в текущие  (ПЗ=ПЗ/4,1-ПЗ))</t>
  </si>
  <si>
    <t>Полка кухонная ПК Э (L=1200, S=300, H=300); шт
_______________
(За вычетом НДС  (ПЗ=ПЗ/1,18-ПЗ);
С учётом индекса перевода из ц.2001г в текущие  (ПЗ=ПЗ/4,1-ПЗ))</t>
  </si>
  <si>
    <t>Полка кухонная ПК Э (L=1500, S=300, H=300); шт
_______________
(За вычетом НДС  (ПЗ=ПЗ/1,18-ПЗ);
С учётом индекса перевода из ц.2001г в текущие  (ПЗ=ПЗ/4,1-ПЗ))</t>
  </si>
  <si>
    <t>Ванна  моечная ВСМС-1/530 со столом; шт
_______________
(За вычетом НДС  (ПЗ=ПЗ/1,18-ПЗ);
С учётом индекса перевода из ц.2001г в текущие  (ПЗ=ПЗ/4,1-ПЗ))</t>
  </si>
  <si>
    <t>Ун. кухон. машина УКМ-0.1 с насадками ПМ+ММ+МО+ВМ+П-01; шт
_______________
(За вычетом НДС  (ПЗ=ПЗ/1,18-ПЗ);
С учётом индекса перевода из ц.2001г в текущие  (ПЗ=ПЗ/4,1-ПЗ))</t>
  </si>
  <si>
    <t>Шкаф холодильный среднетемпературный CM114-S (ШХ-1,4); шт
_______________
(За вычетом НДС  (ПЗ=ПЗ/1,18-ПЗ);
С учётом индекса перевода из ц.2001г в текущие  (ПЗ=ПЗ/4,1-ПЗ))</t>
  </si>
  <si>
    <t>Кипятильник ЭКГ-100 нерж + подставка; шт
_______________
(За вычетом НДС  (ПЗ=ПЗ/1,18-ПЗ);
С учётом индекса перевода из ц.2001г в текущие  (ПЗ=ПЗ/4,1-ПЗ))</t>
  </si>
  <si>
    <t xml:space="preserve">                                   Холодный цех</t>
  </si>
  <si>
    <t>SINMAG B.M.CORP. Хлеборезка серии SM 302 (12 мм); шт
_______________
(За вычетом НДС  (ПЗ=ПЗ/1,18-ПЗ);
С учётом индекса перевода из ц.2001г в текущие  (ПЗ=ПЗ/4,1-ПЗ))</t>
  </si>
  <si>
    <t>Шкаф кухонный ШЗК-950; шт
_______________
(За вычетом НДС  (ПЗ=ПЗ/1,18-ПЗ);
С учётом индекса перевода из ц.2001г в текущие  (ПЗ=ПЗ/4,1-ПЗ))</t>
  </si>
  <si>
    <t xml:space="preserve">                                   Мясо-рыбный цех</t>
  </si>
  <si>
    <t>Мясорубка МИМ 600; шт
_______________
(За вычетом НДС  (ПЗ=ПЗ/1,18-ПЗ);
С учётом индекса перевода из ц.2001г в текущие  (ПЗ=ПЗ/4,1-ПЗ))</t>
  </si>
  <si>
    <t>Ванна моечная односекционная ВСМ-1/530/1210; шт
_______________
(За вычетом НДС  (ПЗ=ПЗ/1,18-ПЗ);
С учётом индекса перевода из ц.2001г в текущие  (ПЗ=ПЗ/4,1-ПЗ))</t>
  </si>
  <si>
    <t>Ванна моечная ВМЦ Э 2 (L=1050, S=530, H=870, G=300); шт
_______________
(За вычетом НДС  (ПЗ=ПЗ/1,18-ПЗ);
С учётом индекса перевода из ц.2001г в текущие  (ПЗ=ПЗ/4,1-ПЗ))</t>
  </si>
  <si>
    <t>Ларь морозильный "СНЕЖ" МЛК 500 (белый); шт
_______________
(За вычетом НДС  (ПЗ=ПЗ/1,18-ПЗ);
С учётом индекса перевода из ц.2001г в текущие  (ПЗ=ПЗ/4,1-ПЗ))</t>
  </si>
  <si>
    <t>Шкаф холодильный низкотемпературный CB107-S (ШН-0,7); шт
_______________
(За вычетом НДС  (ПЗ=ПЗ/1,18-ПЗ);
С учётом индекса перевода из ц.2001г в текущие  (ПЗ=ПЗ/4,1-ПЗ))</t>
  </si>
  <si>
    <t xml:space="preserve">                                   Суточный запас</t>
  </si>
  <si>
    <t>Стеллаж кухонный СК Э (L=1200, S=500, H=1800, 4); шт
_______________
(За вычетом НДС  (ПЗ=ПЗ/1,18-ПЗ);
С учётом индекса перевода из ц.2001г в текущие  (ПЗ=ПЗ/4,1-ПЗ))</t>
  </si>
  <si>
    <t>Стеллаж кухонный СК Э (L=1500, S=400, H=1800, 4); шт
_______________
(За вычетом НДС  (ПЗ=ПЗ/1,18-ПЗ);
С учётом индекса перевода из ц.2001г в текущие  (ПЗ=ПЗ/4,1-ПЗ))</t>
  </si>
  <si>
    <t>Камера т/изол. холодильная КХН-2.94 (1360х1360х2200); шт
_______________
(За вычетом НДС  (ПЗ=ПЗ/1,18-ПЗ);
С учётом индекса перевода из ц.2001г в текущие  (ПЗ=ПЗ/4,1-ПЗ))</t>
  </si>
  <si>
    <t xml:space="preserve">                                   Овощной цех</t>
  </si>
  <si>
    <t>Машина картофелеочистительная типа МОК-300М; шт
_______________
(За вычетом НДС  (ПЗ=ПЗ/1,18-ПЗ);
С учётом индекса перевода из ц.2001г в текущие  (ПЗ=ПЗ/4,1-ПЗ))</t>
  </si>
  <si>
    <t>Подставка ПКИ Ш (L=900, S=600, H=300); шт
_______________
(За вычетом НДС  (ПЗ=ПЗ/1,18-ПЗ);
С учётом индекса перевода из ц.2001г в текущие  (ПЗ=ПЗ/4,1-ПЗ))</t>
  </si>
  <si>
    <t>Ванна моечная ВМЦ Э 1 (L=700, S=700, H=870, G=450); шт
_______________
(За вычетом НДС  (ПЗ=ПЗ/1,18-ПЗ);
С учётом индекса перевода из ц.2001г в текущие  (ПЗ=ПЗ/4,1-ПЗ))</t>
  </si>
  <si>
    <t>Стеллаж кухонный СК Э (L=800, S=400, H=1800, 4); шт
_______________
(За вычетом НДС  (ПЗ=ПЗ/1,18-ПЗ);
С учётом индекса перевода из ц.2001г в текущие  (ПЗ=ПЗ/4,1-ПЗ))</t>
  </si>
  <si>
    <t>Стол разделочный СРПЦ Э (L=1000, S=600, H=870, РП); шт
_______________
(За вычетом НДС  (ПЗ=ПЗ/1,18-ПЗ);
С учётом индекса перевода из ц.2001г в текущие  (ПЗ=ПЗ/4,1-ПЗ))</t>
  </si>
  <si>
    <t xml:space="preserve">                                   Моечная столовой посуды</t>
  </si>
  <si>
    <t>Тележка ТСП для сбора посуды; шт
_______________
(За вычетом НДС  (ПЗ=ПЗ/1,18-ПЗ);
С учётом индекса перевода из ц.2001г в текущие  (ПЗ=ПЗ/4,1-ПЗ))</t>
  </si>
  <si>
    <t>Стойка для тарелок СКТ-1200/300; шт
_______________
(За вычетом НДС  (ПЗ=ПЗ/1,18-ПЗ);
С учётом индекса перевода из ц.2001г в текущие  (ПЗ=ПЗ/4,1-ПЗ))</t>
  </si>
  <si>
    <t>Тележка  сервировочная ТТ-2; шт
_______________
(За вычетом НДС  (ПЗ=ПЗ/1,18-ПЗ);
С учётом индекса перевода из ц.2001г в текущие  (ПЗ=ПЗ/4,1-ПЗ))</t>
  </si>
  <si>
    <t>Стол производственный СРО-3/600 (для отходов); шт
_______________
(За вычетом НДС  (ПЗ=ПЗ/1,18-ПЗ);
С учётом индекса перевода из ц.2001г в текущие  (ПЗ=ПЗ/4,1-ПЗ))</t>
  </si>
  <si>
    <t>Стол разделочный СРПЦ Э (L=600, S=600, H=870, РП); шт
_______________
(За вычетом НДС  (ПЗ=ПЗ/1,18-ПЗ);
С учётом индекса перевода из ц.2001г в текущие  (ПЗ=ПЗ/4,1-ПЗ))</t>
  </si>
  <si>
    <t>Ванна моечная ВМЦ Э 1 (L=530, S=530, H=870, G=300); шт
_______________
(За вычетом НДС  (ПЗ=ПЗ/1,18-ПЗ);
С учётом индекса перевода из ц.2001г в текущие  (ПЗ=ПЗ/4,1-ПЗ))</t>
  </si>
  <si>
    <t>Машина посудомоечная универсальная ММУ-1000М; шт
_______________
(За вычетом НДС  (ПЗ=ПЗ/1,18-ПЗ);
С учётом индекса перевода из ц.2001г в текущие  (ПЗ=ПЗ/4,1-ПЗ))</t>
  </si>
  <si>
    <t>Стеллаж кухонный СК Э (L=1000, S=500, H=1800, 4); шт
_______________
(За вычетом НДС  (ПЗ=ПЗ/1,18-ПЗ);
С учётом индекса перевода из ц.2001г в текущие  (ПЗ=ПЗ/4,1-ПЗ))</t>
  </si>
  <si>
    <t>Подставка для котлов ПКИ-400; шт
_______________
(За вычетом НДС  (ПЗ=ПЗ/1,18-ПЗ);
С учётом индекса перевода из ц.2001г в текущие  (ПЗ=ПЗ/4,1-ПЗ))</t>
  </si>
  <si>
    <t>Ванна моечная ВМЦ Э 2 (L=1390, S=700, H=870, G=450); шт
_______________
(За вычетом НДС  (ПЗ=ПЗ/1,18-ПЗ);
С учётом индекса перевода из ц.2001г в текущие  (ПЗ=ПЗ/4,1-ПЗ))</t>
  </si>
  <si>
    <t>Полка для хранения разделочных досок ПКД-600; шт
_______________
(За вычетом НДС  (ПЗ=ПЗ/1,18-ПЗ);
С учётом индекса перевода из ц.2001г в текущие  (ПЗ=ПЗ/4,1-ПЗ))</t>
  </si>
  <si>
    <t>Полка ПКК-600 для крышек; шт
_______________
(За вычетом НДС  (ПЗ=ПЗ/1,18-ПЗ);
С учётом индекса перевода из ц.2001г в текущие  (ПЗ=ПЗ/4,1-ПЗ))</t>
  </si>
  <si>
    <t xml:space="preserve">                                   Склад</t>
  </si>
  <si>
    <t>Стеллаж кухонный СК Э (L=1200, S=400, H=1800, 4); шт
_______________
(За вычетом НДС  (ПЗ=ПЗ/1,18-ПЗ);
С учётом индекса перевода из ц.2001г в текущие  (ПЗ=ПЗ/4,1-ПЗ))</t>
  </si>
  <si>
    <t>Машина холод.низкотемпературная моноблочная MB 211 SF; шт
_______________
(За вычетом НДС  (ПЗ=ПЗ/1,18-ПЗ);
С учётом индекса перевода из ц.2001г в текущие  (ПЗ=ПЗ/4,1-ПЗ))</t>
  </si>
  <si>
    <t>Камера т/изол. холодильная КХН-4.41 (1360х1960х2200); шт
_______________
(За вычетом НДС  (ПЗ=ПЗ/1,18-ПЗ);
С учётом индекса перевода из ц.2001г в текущие  (ПЗ=ПЗ/4,1-ПЗ))</t>
  </si>
  <si>
    <t xml:space="preserve">                                   Прочее</t>
  </si>
  <si>
    <t>Весы электронные TB-M-600-A3; шт
_______________
(За вычетом НДС  (ПЗ=ПЗ/1,18-ПЗ);
С учётом индекса перевода из ц.2001г в текущие  (ПЗ=ПЗ/4,1-ПЗ))</t>
  </si>
  <si>
    <t>Электроводонагреватель ЭВАД-80/1.6М; шт
_______________
(За вычетом НДС  (ПЗ=ПЗ/1,18-ПЗ);
С учётом индекса перевода из ц.2001г в текущие  (ПЗ=ПЗ/4,1-ПЗ))</t>
  </si>
  <si>
    <t>Jofel Ind.,S.A.Электросушитель для рук серии Standard AA14000; шт
_______________
(За вычетом НДС  (ПЗ=ПЗ/1,18-ПЗ);
С учётом индекса перевода из ц.2001г в текущие  (ПЗ=ПЗ/4,1-ПЗ))</t>
  </si>
  <si>
    <t xml:space="preserve">  Итого по разделу 2 Поставка оборудования</t>
  </si>
  <si>
    <t>Итого прямые затраты по смете в ценах 2001г.</t>
  </si>
  <si>
    <t>10979,21
______
902,28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</si>
  <si>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</si>
  <si>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</si>
  <si>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</si>
  <si>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</si>
  <si>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>81,01
______
1,26</t>
  </si>
  <si>
    <t xml:space="preserve">  Итого Монтажные работы</t>
  </si>
  <si>
    <t>665,46
______
76,2</t>
  </si>
  <si>
    <t xml:space="preserve">  Итого Оборудование</t>
  </si>
  <si>
    <t xml:space="preserve">  Итого</t>
  </si>
  <si>
    <t xml:space="preserve">    Справочно, в ценах 2001г.:</t>
  </si>
  <si>
    <t xml:space="preserve">      Материалы</t>
  </si>
  <si>
    <t xml:space="preserve">      Машины и механизмы</t>
  </si>
  <si>
    <t xml:space="preserve">      ФОТ</t>
  </si>
  <si>
    <t xml:space="preserve">      Оборудование</t>
  </si>
  <si>
    <t xml:space="preserve">      Накладные расходы</t>
  </si>
  <si>
    <t xml:space="preserve">      Сметная прибыль</t>
  </si>
  <si>
    <t xml:space="preserve">  Итого СМР для расчета лимитированных затрат</t>
  </si>
  <si>
    <t xml:space="preserve">  Временные здания и сооружения ГСН 81-05-01-2001 п.1.2 (2,6%*0,8) 2,08%</t>
  </si>
  <si>
    <t xml:space="preserve">  Производство работ в зимнее время ГСН 81-05-02-2007 табл.4 п.1.6 (4%*1,05) 4,2%</t>
  </si>
  <si>
    <t xml:space="preserve">  Снегоборьба - работы по ликвидации снежных заносов, вызванных стихийными явлениями (метель, буран, пурга) табл.2 ГСН 81-05-02-2007 0,4%</t>
  </si>
  <si>
    <t xml:space="preserve">  Итого с оборудованием (2 491 195,96)</t>
  </si>
  <si>
    <t xml:space="preserve">  Непредвиденные работы и затраты 3%</t>
  </si>
  <si>
    <t xml:space="preserve">  Итого с непредвиденными</t>
  </si>
  <si>
    <t xml:space="preserve">  Договорной коэффициент 2 859 929,19 * 1,224876244</t>
  </si>
  <si>
    <t xml:space="preserve">  НДС 18%</t>
  </si>
  <si>
    <t xml:space="preserve">  ВСЕГО по смете</t>
  </si>
  <si>
    <t>17</t>
  </si>
  <si>
    <t>2</t>
  </si>
  <si>
    <t>3</t>
  </si>
  <si>
    <t>0,7</t>
  </si>
  <si>
    <t>20,59825</t>
  </si>
  <si>
    <t>Монтаж оборудования в помещении, масса оборудования 0,03 т:установка ванн; 1 шт.
_______________
(Поясной коэффициент привязки федеральных расценок ФЕР к территориальным ТЕР для Красноярского края (Североенисейск) ПЗ=1,49)
_______________
НР 80% от ФОТ; (4084,08 руб.)
СП 60% от ФОТ; (3063,06 руб.)</t>
  </si>
  <si>
    <t>Монтаж оборудования в помещении, масса оборудования 0,1 т:установка пищеварочного котла; 1 шт.
_______________
(Поясной коэффициент привязки федеральных расценок ФЕР к территориальным ТЕР для Красноярского края (Североенисейск) ПЗ=1,49)
_______________
НР 80% от ФОТ; (590,26 руб.)
СП 60% от ФОТ; (442,69 руб.)</t>
  </si>
  <si>
    <t>Монтаж оборудования в помещении, масса оборудования 0,1 т моечные и картофелечистные  машины; 1 шт.
_______________
(Поясной коэффициент привязки федеральных расценок ФЕР к территориальным ТЕР для Красноярского края (Североенисейск) ПЗ=1,49)
_______________
НР 80% от ФОТ; (885,38 руб.)
СП 60% от ФОТ; (664,04 руб.)</t>
  </si>
  <si>
    <t>Электрополотенце:установка водонагревателей; 1 шт.
_______________
(Поясной коэффициент привязки федеральных расценок ФЕР к территориальным ТЕР для Красноярского края (Североенисейск) ПЗ=1,49)
_______________
НР 95% от ФОТ; (102,94 руб.)
СП 65% от ФОТ; (70,43 руб.)</t>
  </si>
  <si>
    <t>Электроплита: установка электроплит и шкафов жарочных; 1 шт.
_______________
(Поясной коэффициент привязки федеральных расценок ФЕР к территориальным ТЕР для Красноярского края (Североенисейск) ПЗ=1,49)
_______________
НР 95% от ФОТ; (90,63 руб.)
СП 65% от ФОТ; (62,01 руб.)</t>
  </si>
  <si>
    <t>Установка вентиляторов осевых массой до 0,025 т; 1 вентилятор
_______________
(Поясной коэффициент привязки федеральных расценок ФЕР к территориальным ТЕР для Красноярского края (Североенисейск) ПЗ=1,49)
_______________
НР 128% от ФОТ; (245,95 руб.)
СП 83% от ФОТ; (159,48 руб.)</t>
  </si>
  <si>
    <t>Установка зонтов над оборудованием; 1 м2 поверхности зонта
_______________
(Поясной коэффициент привязки федеральных расценок ФЕР к территориальным ТЕР для Красноярского края (Североенисейск) ПЗ=1,49)
_______________
НР 128% от ФОТ; (102,27 руб.)
СП 83% от ФОТ; (66,32 руб.)</t>
  </si>
  <si>
    <t>Установка столов, шкафов под мойки, холодильных шкафов и др.:сборка и установка мармитов, полок, стеллажей, столов, шкафов, прилавков, стоек для тарелок, сборка тележек; 100 шт. изделий
_______________
(Поясной коэффициент привязки федеральных расценок ФЕР к территориальным ТЕР для Красноярского края (Североенисейск) ПЗ=1,49)
_______________
НР 118% от ФОТ; (514,41 руб.)
СП 63% от ФОТ; (274,64 руб.)</t>
  </si>
  <si>
    <t>9</t>
  </si>
  <si>
    <t>4</t>
  </si>
  <si>
    <t>5</t>
  </si>
  <si>
    <t>Составлен в ценах текущих</t>
  </si>
  <si>
    <t>проект шифр КЗ26-2014-ТХ</t>
  </si>
  <si>
    <t xml:space="preserve">Поставка и монтаж оборудования ТХ, комлектация обеденного зала с учётом сборки и установки;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</si>
</sst>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i/>
      <sz val="9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1" fillId="0" borderId="1">
      <alignment horizontal="center"/>
    </xf>
    <xf numFmtId="0" fontId="1" fillId="0" borderId="1">
      <alignment horizontal="center"/>
    </xf>
    <xf numFmtId="0" fontId="1" fillId="0" borderId="0">
      <alignment horizontal="right" vertical="top" wrapText="1"/>
    </xf>
    <xf numFmtId="0" fontId="1" fillId="0" borderId="1">
      <alignment horizontal="center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1">
      <alignment horizontal="center" wrapText="1"/>
    </xf>
    <xf numFmtId="0" fontId="1" fillId="0" borderId="1">
      <alignment horizontal="center"/>
    </xf>
    <xf numFmtId="0" fontId="1" fillId="0" borderId="0">
      <alignment horizontal="center" vertical="top" wrapText="1"/>
    </xf>
    <xf numFmtId="0" fontId="1" fillId="0" borderId="0">
      <alignment horizontal="center"/>
    </xf>
    <xf numFmtId="0" fontId="1" fillId="0" borderId="0">
      <alignment horizontal="left" vertical="top"/>
    </xf>
    <xf numFmtId="0" fontId="1" fillId="0" borderId="0"/>
  </cellStyleXfs>
  <cellXfs count="142">
    <xf numFmtId="0" fontId="0" fillId="0" borderId="0" xfId="0"/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/>
    <xf numFmtId="0" fontId="8" fillId="0" borderId="0" xfId="11" applyFont="1" applyFill="1" applyAlignment="1">
      <alignment horizontal="left"/>
    </xf>
    <xf numFmtId="0" fontId="8" fillId="0" borderId="0" xfId="0" applyFont="1" applyFill="1" applyAlignment="1">
      <alignment horizontal="right" vertical="top"/>
    </xf>
    <xf numFmtId="0" fontId="9" fillId="0" borderId="0" xfId="0" applyFont="1" applyAlignment="1">
      <alignment horizontal="right" vertical="top"/>
    </xf>
    <xf numFmtId="0" fontId="10" fillId="0" borderId="0" xfId="0" applyFont="1" applyAlignment="1">
      <alignment horizontal="left" vertical="top"/>
    </xf>
    <xf numFmtId="49" fontId="8" fillId="0" borderId="0" xfId="0" applyNumberFormat="1" applyFont="1" applyAlignment="1">
      <alignment horizontal="left" vertical="top"/>
    </xf>
    <xf numFmtId="0" fontId="11" fillId="0" borderId="0" xfId="0" applyFont="1" applyAlignment="1">
      <alignment horizontal="right" vertical="top"/>
    </xf>
    <xf numFmtId="0" fontId="9" fillId="0" borderId="0" xfId="11" applyFont="1" applyAlignment="1">
      <alignment horizontal="left" vertical="center"/>
    </xf>
    <xf numFmtId="0" fontId="8" fillId="0" borderId="2" xfId="0" applyFont="1" applyBorder="1" applyAlignment="1">
      <alignment horizontal="left" vertical="top"/>
    </xf>
    <xf numFmtId="0" fontId="9" fillId="0" borderId="2" xfId="11" applyFont="1" applyBorder="1">
      <alignment horizontal="center"/>
    </xf>
    <xf numFmtId="0" fontId="11" fillId="0" borderId="2" xfId="0" applyFont="1" applyBorder="1" applyAlignment="1">
      <alignment horizontal="left" vertical="top"/>
    </xf>
    <xf numFmtId="0" fontId="9" fillId="0" borderId="0" xfId="11" applyFont="1" applyAlignment="1">
      <alignment horizontal="right" vertical="center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Border="1" applyAlignment="1">
      <alignment vertical="top"/>
    </xf>
    <xf numFmtId="0" fontId="8" fillId="0" borderId="0" xfId="0" applyFont="1" applyBorder="1" applyAlignment="1"/>
    <xf numFmtId="0" fontId="8" fillId="0" borderId="0" xfId="0" applyFont="1" applyAlignment="1"/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top" wrapText="1"/>
    </xf>
    <xf numFmtId="0" fontId="9" fillId="0" borderId="0" xfId="0" applyFont="1" applyBorder="1" applyAlignment="1">
      <alignment horizontal="left" vertical="top"/>
    </xf>
    <xf numFmtId="0" fontId="9" fillId="0" borderId="3" xfId="0" applyFont="1" applyBorder="1" applyAlignment="1">
      <alignment horizontal="center" vertical="top"/>
    </xf>
    <xf numFmtId="0" fontId="14" fillId="0" borderId="0" xfId="11" applyFont="1">
      <alignment horizontal="center"/>
    </xf>
    <xf numFmtId="0" fontId="9" fillId="0" borderId="0" xfId="0" applyFont="1" applyBorder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11" applyFont="1" applyAlignment="1">
      <alignment horizontal="left"/>
    </xf>
    <xf numFmtId="0" fontId="8" fillId="0" borderId="0" xfId="0" applyFont="1" applyBorder="1" applyAlignment="1">
      <alignment horizontal="right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4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top" wrapText="1" shrinkToFit="1"/>
    </xf>
    <xf numFmtId="4" fontId="8" fillId="0" borderId="1" xfId="0" applyNumberFormat="1" applyFont="1" applyBorder="1" applyAlignment="1">
      <alignment horizontal="left" vertical="top" wrapText="1" shrinkToFit="1"/>
    </xf>
    <xf numFmtId="49" fontId="8" fillId="0" borderId="1" xfId="0" applyNumberFormat="1" applyFont="1" applyBorder="1" applyAlignment="1">
      <alignment horizontal="center" vertical="top" wrapText="1" shrinkToFit="1"/>
    </xf>
    <xf numFmtId="4" fontId="8" fillId="0" borderId="1" xfId="0" applyNumberFormat="1" applyFont="1" applyBorder="1" applyAlignment="1">
      <alignment horizontal="right" vertical="top" wrapText="1" shrinkToFit="1"/>
    </xf>
    <xf numFmtId="0" fontId="8" fillId="0" borderId="1" xfId="0" applyNumberFormat="1" applyFont="1" applyBorder="1" applyAlignment="1">
      <alignment horizontal="right" vertical="top" wrapText="1" shrinkToFit="1"/>
    </xf>
    <xf numFmtId="0" fontId="8" fillId="0" borderId="0" xfId="0" applyFont="1" applyAlignment="1">
      <alignment vertical="top" wrapText="1" shrinkToFit="1"/>
    </xf>
    <xf numFmtId="4" fontId="8" fillId="0" borderId="0" xfId="3" applyNumberFormat="1" applyFont="1" applyAlignment="1">
      <alignment horizontal="right" vertical="top" wrapText="1"/>
    </xf>
    <xf numFmtId="4" fontId="10" fillId="0" borderId="0" xfId="0" applyNumberFormat="1" applyFont="1" applyBorder="1" applyAlignment="1">
      <alignment horizontal="left" vertical="top" wrapText="1"/>
    </xf>
    <xf numFmtId="4" fontId="8" fillId="0" borderId="0" xfId="0" applyNumberFormat="1" applyFont="1" applyBorder="1" applyAlignment="1">
      <alignment horizontal="left" vertical="top" wrapText="1"/>
    </xf>
    <xf numFmtId="4" fontId="8" fillId="0" borderId="0" xfId="0" applyNumberFormat="1" applyFont="1" applyBorder="1" applyAlignment="1">
      <alignment horizontal="center" vertical="top" wrapText="1"/>
    </xf>
    <xf numFmtId="4" fontId="8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0" xfId="12" applyFont="1" applyBorder="1" applyAlignment="1">
      <alignment horizontal="left" vertical="center"/>
    </xf>
    <xf numFmtId="0" fontId="9" fillId="0" borderId="0" xfId="12" applyFont="1" applyAlignment="1">
      <alignment horizontal="left" vertical="center"/>
    </xf>
    <xf numFmtId="0" fontId="9" fillId="0" borderId="0" xfId="0" applyFont="1" applyAlignment="1"/>
    <xf numFmtId="0" fontId="9" fillId="0" borderId="0" xfId="12" applyFont="1" applyAlignment="1">
      <alignment horizontal="left" vertical="top"/>
    </xf>
    <xf numFmtId="0" fontId="9" fillId="0" borderId="0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11" fillId="0" borderId="0" xfId="0" applyFont="1" applyBorder="1" applyAlignment="1"/>
    <xf numFmtId="0" fontId="11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4" fontId="9" fillId="0" borderId="15" xfId="11" applyNumberFormat="1" applyFont="1" applyBorder="1" applyAlignment="1">
      <alignment horizontal="right"/>
    </xf>
    <xf numFmtId="0" fontId="9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9" fillId="0" borderId="0" xfId="11" applyFont="1" applyAlignment="1">
      <alignment horizontal="left"/>
    </xf>
    <xf numFmtId="0" fontId="8" fillId="0" borderId="1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4" fontId="9" fillId="0" borderId="3" xfId="11" applyNumberFormat="1" applyFont="1" applyBorder="1" applyAlignment="1">
      <alignment horizontal="right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wrapText="1"/>
    </xf>
    <xf numFmtId="0" fontId="8" fillId="0" borderId="1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9" fillId="0" borderId="3" xfId="11" applyFont="1" applyBorder="1" applyAlignment="1">
      <alignment horizontal="center" vertical="center" wrapText="1"/>
    </xf>
    <xf numFmtId="0" fontId="12" fillId="0" borderId="0" xfId="11" applyFont="1" applyBorder="1">
      <alignment horizontal="center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/>
    </xf>
    <xf numFmtId="0" fontId="8" fillId="0" borderId="16" xfId="4" applyFont="1" applyFill="1" applyBorder="1" applyAlignment="1">
      <alignment horizontal="center" wrapText="1"/>
    </xf>
    <xf numFmtId="0" fontId="16" fillId="0" borderId="1" xfId="0" applyNumberFormat="1" applyFont="1" applyBorder="1" applyAlignment="1">
      <alignment horizontal="left" vertical="top" wrapText="1" shrinkToFit="1"/>
    </xf>
    <xf numFmtId="0" fontId="15" fillId="0" borderId="1" xfId="0" applyFont="1" applyBorder="1" applyAlignment="1">
      <alignment horizontal="left" vertical="top" wrapText="1" shrinkToFit="1"/>
    </xf>
    <xf numFmtId="0" fontId="13" fillId="0" borderId="1" xfId="0" applyNumberFormat="1" applyFont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8" fillId="0" borderId="16" xfId="0" applyNumberFormat="1" applyFont="1" applyBorder="1" applyAlignment="1">
      <alignment horizontal="center" vertical="top" wrapText="1" shrinkToFit="1"/>
    </xf>
    <xf numFmtId="4" fontId="8" fillId="0" borderId="16" xfId="0" applyNumberFormat="1" applyFont="1" applyBorder="1" applyAlignment="1">
      <alignment horizontal="left" vertical="top" wrapText="1" shrinkToFit="1"/>
    </xf>
    <xf numFmtId="49" fontId="8" fillId="0" borderId="16" xfId="0" applyNumberFormat="1" applyFont="1" applyBorder="1" applyAlignment="1">
      <alignment horizontal="center" vertical="top" wrapText="1" shrinkToFit="1"/>
    </xf>
    <xf numFmtId="4" fontId="8" fillId="0" borderId="16" xfId="0" applyNumberFormat="1" applyFont="1" applyBorder="1" applyAlignment="1">
      <alignment horizontal="right" vertical="top" wrapText="1" shrinkToFit="1"/>
    </xf>
    <xf numFmtId="0" fontId="8" fillId="0" borderId="16" xfId="0" applyNumberFormat="1" applyFont="1" applyBorder="1" applyAlignment="1">
      <alignment horizontal="right" vertical="top" wrapText="1" shrinkToFit="1"/>
    </xf>
    <xf numFmtId="0" fontId="10" fillId="0" borderId="16" xfId="0" applyNumberFormat="1" applyFont="1" applyBorder="1" applyAlignment="1">
      <alignment horizontal="left" vertical="top" wrapText="1" shrinkToFit="1"/>
    </xf>
    <xf numFmtId="0" fontId="15" fillId="0" borderId="16" xfId="0" applyFont="1" applyBorder="1" applyAlignment="1">
      <alignment horizontal="left" vertical="top" wrapText="1" shrinkToFit="1"/>
    </xf>
    <xf numFmtId="4" fontId="8" fillId="0" borderId="1" xfId="3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8" fillId="0" borderId="1" xfId="3" applyNumberFormat="1" applyFont="1" applyBorder="1" applyAlignment="1">
      <alignment horizontal="right" vertical="top" wrapText="1"/>
    </xf>
    <xf numFmtId="4" fontId="8" fillId="0" borderId="1" xfId="3" applyNumberFormat="1" applyFont="1" applyBorder="1" applyAlignment="1">
      <alignment horizontal="right" vertical="top" wrapText="1"/>
    </xf>
    <xf numFmtId="4" fontId="10" fillId="0" borderId="1" xfId="3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9" fillId="0" borderId="0" xfId="11" applyFont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9" fillId="0" borderId="0" xfId="12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wrapText="1"/>
    </xf>
    <xf numFmtId="1" fontId="8" fillId="0" borderId="0" xfId="0" applyNumberFormat="1" applyFont="1" applyFill="1" applyAlignment="1">
      <alignment horizontal="right" vertical="top"/>
    </xf>
    <xf numFmtId="1" fontId="9" fillId="0" borderId="0" xfId="0" applyNumberFormat="1" applyFont="1" applyAlignment="1">
      <alignment horizontal="left" vertical="top"/>
    </xf>
    <xf numFmtId="1" fontId="9" fillId="0" borderId="0" xfId="0" applyNumberFormat="1" applyFont="1" applyAlignment="1">
      <alignment vertical="top"/>
    </xf>
    <xf numFmtId="1" fontId="9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right" vertical="top"/>
    </xf>
    <xf numFmtId="1" fontId="8" fillId="0" borderId="11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1" fontId="8" fillId="0" borderId="16" xfId="4" applyNumberFormat="1" applyFont="1" applyFill="1" applyBorder="1" applyAlignment="1">
      <alignment horizontal="center" wrapText="1"/>
    </xf>
    <xf numFmtId="1" fontId="8" fillId="0" borderId="1" xfId="0" applyNumberFormat="1" applyFont="1" applyBorder="1" applyAlignment="1">
      <alignment horizontal="right" vertical="top" wrapText="1" shrinkToFit="1"/>
    </xf>
    <xf numFmtId="1" fontId="8" fillId="0" borderId="16" xfId="0" applyNumberFormat="1" applyFont="1" applyBorder="1" applyAlignment="1">
      <alignment horizontal="right" vertical="top" wrapText="1" shrinkToFit="1"/>
    </xf>
    <xf numFmtId="1" fontId="8" fillId="0" borderId="1" xfId="3" applyNumberFormat="1" applyFont="1" applyBorder="1" applyAlignment="1">
      <alignment horizontal="right" vertical="top" wrapText="1"/>
    </xf>
    <xf numFmtId="1" fontId="8" fillId="0" borderId="0" xfId="3" applyNumberFormat="1" applyFont="1" applyAlignment="1">
      <alignment horizontal="right" vertical="top" wrapText="1"/>
    </xf>
    <xf numFmtId="1" fontId="8" fillId="0" borderId="0" xfId="0" applyNumberFormat="1" applyFont="1" applyBorder="1" applyAlignment="1">
      <alignment horizontal="right" vertical="top" wrapText="1"/>
    </xf>
    <xf numFmtId="1" fontId="9" fillId="0" borderId="0" xfId="0" applyNumberFormat="1" applyFont="1" applyBorder="1" applyAlignment="1">
      <alignment horizontal="right" vertical="top" wrapText="1"/>
    </xf>
    <xf numFmtId="1" fontId="8" fillId="0" borderId="0" xfId="0" applyNumberFormat="1" applyFont="1" applyAlignment="1">
      <alignment horizontal="right" vertical="top" wrapText="1"/>
    </xf>
    <xf numFmtId="1" fontId="9" fillId="0" borderId="0" xfId="0" applyNumberFormat="1" applyFont="1" applyAlignment="1">
      <alignment horizontal="right" vertical="top" wrapText="1"/>
    </xf>
  </cellXfs>
  <cellStyles count="14">
    <cellStyle name="Акт" xfId="1"/>
    <cellStyle name="ВедРесурсов" xfId="2"/>
    <cellStyle name="Итоги" xfId="3"/>
    <cellStyle name="ЛокСмета" xfId="4"/>
    <cellStyle name="ОбСмета" xfId="5"/>
    <cellStyle name="Обычный" xfId="0" builtinId="0"/>
    <cellStyle name="ПеременныеСметы" xfId="6"/>
    <cellStyle name="РесСмета" xfId="7"/>
    <cellStyle name="СводкаСтоимРаб" xfId="8"/>
    <cellStyle name="СводРасч" xfId="9"/>
    <cellStyle name="Список ресурсов" xfId="10"/>
    <cellStyle name="Титул" xfId="11"/>
    <cellStyle name="Хвост" xfId="12"/>
    <cellStyle name="Экспертиза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S177"/>
  <sheetViews>
    <sheetView showGridLines="0" tabSelected="1" topLeftCell="A3" zoomScale="90" zoomScaleNormal="90" workbookViewId="0">
      <selection activeCell="G18" sqref="G18"/>
    </sheetView>
  </sheetViews>
  <sheetFormatPr defaultRowHeight="12" outlineLevelRow="1" x14ac:dyDescent="0.2"/>
  <cols>
    <col min="1" max="1" width="3.85546875" style="60" customWidth="1"/>
    <col min="2" max="2" width="16" style="60" customWidth="1"/>
    <col min="3" max="3" width="53" style="60" customWidth="1"/>
    <col min="4" max="4" width="8.7109375" style="60" customWidth="1"/>
    <col min="5" max="6" width="11.42578125" style="27" customWidth="1"/>
    <col min="7" max="7" width="11.5703125" style="27" customWidth="1"/>
    <col min="8" max="8" width="22.42578125" style="27" customWidth="1"/>
    <col min="9" max="9" width="11.42578125" style="140" customWidth="1"/>
    <col min="10" max="12" width="11.42578125" style="27" customWidth="1"/>
    <col min="13" max="13" width="10" style="27" customWidth="1"/>
    <col min="14" max="14" width="10" style="19" customWidth="1"/>
    <col min="15" max="16384" width="9.140625" style="19"/>
  </cols>
  <sheetData>
    <row r="1" spans="1:14" s="2" customFormat="1" ht="12.75" x14ac:dyDescent="0.2">
      <c r="A1" s="1"/>
      <c r="C1" s="118"/>
      <c r="D1" s="3"/>
      <c r="E1" s="3"/>
      <c r="F1" s="4"/>
      <c r="G1" s="4"/>
      <c r="H1" s="4"/>
      <c r="I1" s="126"/>
      <c r="J1" s="4"/>
      <c r="K1" s="4"/>
      <c r="L1" s="4"/>
      <c r="N1" s="5" t="s">
        <v>18</v>
      </c>
    </row>
    <row r="2" spans="1:14" s="2" customFormat="1" ht="17.25" customHeight="1" outlineLevel="1" x14ac:dyDescent="0.2">
      <c r="A2" s="6" t="s">
        <v>25</v>
      </c>
      <c r="B2" s="7"/>
      <c r="C2" s="118"/>
      <c r="D2" s="3"/>
      <c r="E2" s="3"/>
      <c r="F2" s="4"/>
      <c r="G2" s="4"/>
      <c r="H2" s="4"/>
      <c r="I2" s="126"/>
      <c r="J2" s="4"/>
      <c r="K2" s="4"/>
      <c r="L2" s="6" t="s">
        <v>26</v>
      </c>
      <c r="M2" s="8"/>
      <c r="N2" s="8"/>
    </row>
    <row r="3" spans="1:14" s="2" customFormat="1" ht="17.25" customHeight="1" outlineLevel="1" x14ac:dyDescent="0.2">
      <c r="A3" s="9"/>
      <c r="B3" s="7"/>
      <c r="C3" s="118"/>
      <c r="D3" s="3"/>
      <c r="E3" s="3"/>
      <c r="F3" s="4"/>
      <c r="G3" s="4"/>
      <c r="H3" s="4"/>
      <c r="I3" s="126"/>
      <c r="J3" s="4"/>
      <c r="K3" s="4"/>
      <c r="L3" s="9"/>
      <c r="M3" s="8"/>
      <c r="N3" s="8"/>
    </row>
    <row r="4" spans="1:14" s="2" customFormat="1" ht="17.25" customHeight="1" outlineLevel="1" x14ac:dyDescent="0.2">
      <c r="A4" s="9"/>
      <c r="B4" s="7"/>
      <c r="C4" s="118"/>
      <c r="D4" s="3"/>
      <c r="E4" s="3"/>
      <c r="F4" s="4"/>
      <c r="G4" s="4"/>
      <c r="H4" s="4"/>
      <c r="I4" s="126"/>
      <c r="J4" s="4"/>
      <c r="K4" s="4"/>
      <c r="L4" s="9"/>
      <c r="M4" s="8"/>
      <c r="N4" s="8"/>
    </row>
    <row r="5" spans="1:14" s="2" customFormat="1" ht="17.25" customHeight="1" outlineLevel="1" x14ac:dyDescent="0.2">
      <c r="A5" s="10"/>
      <c r="B5" s="11"/>
      <c r="C5" s="119" t="s">
        <v>38</v>
      </c>
      <c r="D5" s="3"/>
      <c r="E5" s="3"/>
      <c r="F5" s="4"/>
      <c r="G5" s="4"/>
      <c r="H5" s="4"/>
      <c r="I5" s="126"/>
      <c r="J5" s="4"/>
      <c r="K5" s="4"/>
      <c r="L5" s="12"/>
      <c r="M5" s="11"/>
      <c r="N5" s="13" t="s">
        <v>38</v>
      </c>
    </row>
    <row r="6" spans="1:14" s="2" customFormat="1" ht="16.5" customHeight="1" outlineLevel="1" x14ac:dyDescent="0.2">
      <c r="A6" s="14" t="s">
        <v>37</v>
      </c>
      <c r="B6" s="15"/>
      <c r="C6" s="120"/>
      <c r="D6" s="3"/>
      <c r="E6" s="3"/>
      <c r="F6" s="4"/>
      <c r="G6" s="4"/>
      <c r="H6" s="4"/>
      <c r="I6" s="126"/>
      <c r="J6" s="4"/>
      <c r="K6" s="4"/>
      <c r="L6" s="14" t="s">
        <v>37</v>
      </c>
      <c r="M6" s="15"/>
      <c r="N6" s="16"/>
    </row>
    <row r="7" spans="1:14" ht="17.25" customHeight="1" x14ac:dyDescent="0.2">
      <c r="A7" s="17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18"/>
    </row>
    <row r="8" spans="1:14" ht="12.75" customHeight="1" x14ac:dyDescent="0.2">
      <c r="A8" s="20"/>
      <c r="B8" s="95" t="s">
        <v>19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</row>
    <row r="9" spans="1:14" ht="12.75" x14ac:dyDescent="0.2">
      <c r="A9" s="21"/>
      <c r="B9" s="21"/>
      <c r="C9" s="66"/>
      <c r="D9" s="22"/>
      <c r="E9" s="22"/>
      <c r="F9" s="22"/>
      <c r="G9" s="22"/>
      <c r="H9" s="22"/>
      <c r="I9" s="127"/>
      <c r="J9" s="22"/>
      <c r="K9" s="21"/>
      <c r="L9" s="21"/>
      <c r="M9" s="21"/>
    </row>
    <row r="10" spans="1:14" ht="16.5" customHeight="1" x14ac:dyDescent="0.25">
      <c r="A10" s="23"/>
      <c r="B10" s="97" t="s">
        <v>39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18"/>
    </row>
    <row r="11" spans="1:14" ht="12.75" customHeight="1" x14ac:dyDescent="0.2">
      <c r="A11" s="20"/>
      <c r="B11" s="95" t="s">
        <v>1</v>
      </c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</row>
    <row r="12" spans="1:14" ht="12.75" x14ac:dyDescent="0.2">
      <c r="A12" s="21"/>
      <c r="B12" s="21"/>
      <c r="C12" s="121"/>
      <c r="D12" s="22"/>
      <c r="E12" s="21"/>
      <c r="F12" s="21"/>
      <c r="G12" s="99" t="s">
        <v>20</v>
      </c>
      <c r="H12" s="99"/>
      <c r="I12" s="98"/>
      <c r="J12" s="98"/>
      <c r="K12" s="21"/>
      <c r="L12" s="21"/>
      <c r="M12" s="21"/>
    </row>
    <row r="13" spans="1:14" ht="12.75" customHeight="1" x14ac:dyDescent="0.2">
      <c r="A13" s="24" t="s">
        <v>21</v>
      </c>
      <c r="B13" s="96" t="s">
        <v>208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</row>
    <row r="14" spans="1:14" ht="12.75" customHeight="1" x14ac:dyDescent="0.2">
      <c r="A14" s="20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</row>
    <row r="15" spans="1:14" ht="12.75" x14ac:dyDescent="0.2">
      <c r="A15" s="21"/>
      <c r="B15" s="21"/>
      <c r="C15" s="121"/>
      <c r="D15" s="21"/>
      <c r="E15" s="21"/>
      <c r="F15" s="21"/>
      <c r="G15" s="21"/>
      <c r="H15" s="21"/>
      <c r="I15" s="128"/>
      <c r="J15" s="21"/>
      <c r="K15" s="21"/>
      <c r="L15" s="21"/>
      <c r="M15" s="21"/>
    </row>
    <row r="16" spans="1:14" ht="12.75" x14ac:dyDescent="0.2">
      <c r="A16" s="25" t="s">
        <v>22</v>
      </c>
      <c r="B16" s="25"/>
      <c r="C16" s="70" t="s">
        <v>207</v>
      </c>
      <c r="D16" s="70"/>
      <c r="E16" s="70"/>
      <c r="F16" s="70"/>
      <c r="G16" s="70"/>
      <c r="H16" s="70"/>
      <c r="I16" s="70"/>
      <c r="J16" s="70"/>
      <c r="K16" s="21"/>
      <c r="L16" s="21"/>
      <c r="M16" s="21"/>
    </row>
    <row r="17" spans="1:19" ht="12.75" x14ac:dyDescent="0.2">
      <c r="A17" s="26"/>
      <c r="B17" s="26"/>
      <c r="C17" s="122"/>
      <c r="D17" s="26"/>
      <c r="E17" s="26"/>
      <c r="G17" s="28"/>
      <c r="H17" s="68" t="s">
        <v>23</v>
      </c>
      <c r="I17" s="69"/>
      <c r="J17" s="69"/>
      <c r="K17" s="69"/>
      <c r="L17" s="80">
        <v>4133610</v>
      </c>
      <c r="M17" s="80"/>
      <c r="N17" s="29" t="s">
        <v>27</v>
      </c>
    </row>
    <row r="18" spans="1:19" ht="12.75" x14ac:dyDescent="0.2">
      <c r="A18" s="79"/>
      <c r="B18" s="79"/>
      <c r="C18" s="79"/>
      <c r="D18" s="79"/>
      <c r="G18" s="28"/>
      <c r="H18" s="68" t="s">
        <v>24</v>
      </c>
      <c r="I18" s="69"/>
      <c r="J18" s="69"/>
      <c r="K18" s="69"/>
      <c r="L18" s="67">
        <v>23129.65</v>
      </c>
      <c r="M18" s="67"/>
      <c r="N18" s="29" t="s">
        <v>27</v>
      </c>
    </row>
    <row r="19" spans="1:19" ht="12.75" outlineLevel="1" x14ac:dyDescent="0.2">
      <c r="A19" s="22"/>
      <c r="B19" s="22"/>
      <c r="C19" s="66"/>
      <c r="D19" s="22"/>
      <c r="G19" s="28"/>
      <c r="H19" s="68" t="s">
        <v>33</v>
      </c>
      <c r="I19" s="69"/>
      <c r="J19" s="69"/>
      <c r="K19" s="69"/>
      <c r="L19" s="67">
        <f>L20+M20</f>
        <v>823.93000000000006</v>
      </c>
      <c r="M19" s="67"/>
      <c r="N19" s="29" t="s">
        <v>32</v>
      </c>
    </row>
    <row r="20" spans="1:19" ht="12.75" x14ac:dyDescent="0.2">
      <c r="A20" s="26"/>
      <c r="B20" s="26"/>
      <c r="C20" s="122"/>
      <c r="D20" s="26"/>
      <c r="E20" s="26"/>
      <c r="F20" s="26"/>
      <c r="G20" s="26"/>
      <c r="H20" s="26"/>
      <c r="I20" s="129"/>
      <c r="J20" s="26"/>
      <c r="K20" s="26"/>
      <c r="L20" s="30">
        <v>746.47</v>
      </c>
      <c r="M20" s="30">
        <v>77.459999999999994</v>
      </c>
    </row>
    <row r="21" spans="1:19" ht="12.75" customHeight="1" x14ac:dyDescent="0.2">
      <c r="A21" s="70" t="s">
        <v>206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31"/>
    </row>
    <row r="22" spans="1:19" x14ac:dyDescent="0.2">
      <c r="A22" s="32"/>
      <c r="B22" s="19"/>
      <c r="C22" s="123"/>
      <c r="D22" s="33"/>
      <c r="E22" s="33"/>
      <c r="F22" s="24"/>
      <c r="G22" s="24"/>
      <c r="H22" s="24"/>
      <c r="I22" s="130"/>
      <c r="J22" s="24"/>
      <c r="K22" s="24"/>
      <c r="L22" s="24"/>
      <c r="M22" s="34"/>
    </row>
    <row r="23" spans="1:19" ht="15" customHeight="1" x14ac:dyDescent="0.2">
      <c r="A23" s="81" t="s">
        <v>5</v>
      </c>
      <c r="B23" s="81" t="s">
        <v>6</v>
      </c>
      <c r="C23" s="81" t="s">
        <v>0</v>
      </c>
      <c r="D23" s="71" t="s">
        <v>7</v>
      </c>
      <c r="E23" s="71" t="s">
        <v>28</v>
      </c>
      <c r="F23" s="83"/>
      <c r="G23" s="94"/>
      <c r="H23" s="83" t="s">
        <v>3</v>
      </c>
      <c r="I23" s="71" t="s">
        <v>31</v>
      </c>
      <c r="J23" s="83"/>
      <c r="K23" s="83"/>
      <c r="L23" s="94"/>
      <c r="M23" s="83" t="s">
        <v>8</v>
      </c>
      <c r="N23" s="84"/>
    </row>
    <row r="24" spans="1:19" ht="12" customHeight="1" x14ac:dyDescent="0.2">
      <c r="A24" s="73"/>
      <c r="B24" s="73"/>
      <c r="C24" s="73"/>
      <c r="D24" s="72"/>
      <c r="E24" s="76" t="s">
        <v>29</v>
      </c>
      <c r="F24" s="89"/>
      <c r="G24" s="90"/>
      <c r="H24" s="85"/>
      <c r="I24" s="76" t="s">
        <v>30</v>
      </c>
      <c r="J24" s="77"/>
      <c r="K24" s="77"/>
      <c r="L24" s="78"/>
      <c r="M24" s="85"/>
      <c r="N24" s="86"/>
    </row>
    <row r="25" spans="1:19" ht="23.25" customHeight="1" x14ac:dyDescent="0.2">
      <c r="A25" s="73"/>
      <c r="B25" s="73"/>
      <c r="C25" s="73"/>
      <c r="D25" s="73"/>
      <c r="E25" s="35" t="s">
        <v>4</v>
      </c>
      <c r="F25" s="35" t="s">
        <v>9</v>
      </c>
      <c r="G25" s="73" t="s">
        <v>10</v>
      </c>
      <c r="H25" s="85"/>
      <c r="I25" s="131" t="s">
        <v>4</v>
      </c>
      <c r="J25" s="73" t="s">
        <v>11</v>
      </c>
      <c r="K25" s="35" t="s">
        <v>12</v>
      </c>
      <c r="L25" s="73" t="s">
        <v>10</v>
      </c>
      <c r="M25" s="87"/>
      <c r="N25" s="88"/>
    </row>
    <row r="26" spans="1:19" ht="18" customHeight="1" x14ac:dyDescent="0.2">
      <c r="A26" s="73"/>
      <c r="B26" s="73"/>
      <c r="C26" s="73"/>
      <c r="D26" s="74"/>
      <c r="E26" s="81" t="s">
        <v>11</v>
      </c>
      <c r="F26" s="81" t="s">
        <v>13</v>
      </c>
      <c r="G26" s="74"/>
      <c r="H26" s="85"/>
      <c r="I26" s="131"/>
      <c r="J26" s="73"/>
      <c r="K26" s="81" t="s">
        <v>14</v>
      </c>
      <c r="L26" s="74"/>
      <c r="M26" s="91" t="s">
        <v>15</v>
      </c>
      <c r="N26" s="92"/>
    </row>
    <row r="27" spans="1:19" ht="17.25" customHeight="1" x14ac:dyDescent="0.2">
      <c r="A27" s="82"/>
      <c r="B27" s="82"/>
      <c r="C27" s="82"/>
      <c r="D27" s="75"/>
      <c r="E27" s="82"/>
      <c r="F27" s="82"/>
      <c r="G27" s="75"/>
      <c r="H27" s="93"/>
      <c r="I27" s="132"/>
      <c r="J27" s="82"/>
      <c r="K27" s="82"/>
      <c r="L27" s="75"/>
      <c r="M27" s="36" t="s">
        <v>16</v>
      </c>
      <c r="N27" s="36" t="s">
        <v>17</v>
      </c>
    </row>
    <row r="28" spans="1:19" x14ac:dyDescent="0.2">
      <c r="A28" s="100">
        <v>1</v>
      </c>
      <c r="B28" s="100">
        <v>2</v>
      </c>
      <c r="C28" s="100">
        <v>3</v>
      </c>
      <c r="D28" s="100">
        <v>4</v>
      </c>
      <c r="E28" s="100">
        <v>5</v>
      </c>
      <c r="F28" s="100">
        <v>6</v>
      </c>
      <c r="G28" s="100">
        <v>7</v>
      </c>
      <c r="H28" s="100">
        <v>8</v>
      </c>
      <c r="I28" s="133">
        <v>9</v>
      </c>
      <c r="J28" s="100">
        <v>10</v>
      </c>
      <c r="K28" s="100">
        <v>11</v>
      </c>
      <c r="L28" s="100">
        <v>12</v>
      </c>
      <c r="M28" s="100">
        <v>13</v>
      </c>
      <c r="N28" s="100">
        <v>14</v>
      </c>
      <c r="O28" s="37"/>
      <c r="P28" s="37"/>
      <c r="Q28" s="37"/>
    </row>
    <row r="29" spans="1:19" s="43" customFormat="1" ht="17.850000000000001" customHeight="1" x14ac:dyDescent="0.2">
      <c r="A29" s="101" t="s">
        <v>42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</row>
    <row r="30" spans="1:19" ht="108" x14ac:dyDescent="0.2">
      <c r="A30" s="38">
        <v>1</v>
      </c>
      <c r="B30" s="39" t="s">
        <v>43</v>
      </c>
      <c r="C30" s="39" t="s">
        <v>195</v>
      </c>
      <c r="D30" s="40" t="s">
        <v>190</v>
      </c>
      <c r="E30" s="41" t="s">
        <v>44</v>
      </c>
      <c r="F30" s="41" t="s">
        <v>45</v>
      </c>
      <c r="G30" s="41">
        <v>248.65</v>
      </c>
      <c r="H30" s="41" t="s">
        <v>46</v>
      </c>
      <c r="I30" s="134">
        <v>24937.47</v>
      </c>
      <c r="J30" s="42">
        <v>4442.4399999999996</v>
      </c>
      <c r="K30" s="42" t="s">
        <v>47</v>
      </c>
      <c r="L30" s="42">
        <v>4227.05</v>
      </c>
      <c r="M30" s="41" t="s">
        <v>48</v>
      </c>
      <c r="N30" s="41" t="s">
        <v>49</v>
      </c>
      <c r="O30" s="43"/>
      <c r="P30" s="43"/>
      <c r="Q30" s="43"/>
      <c r="R30" s="43"/>
      <c r="S30" s="43"/>
    </row>
    <row r="31" spans="1:19" ht="108" x14ac:dyDescent="0.2">
      <c r="A31" s="38">
        <v>2</v>
      </c>
      <c r="B31" s="39" t="s">
        <v>50</v>
      </c>
      <c r="C31" s="39" t="s">
        <v>196</v>
      </c>
      <c r="D31" s="40" t="s">
        <v>191</v>
      </c>
      <c r="E31" s="41" t="s">
        <v>51</v>
      </c>
      <c r="F31" s="41" t="s">
        <v>52</v>
      </c>
      <c r="G31" s="41">
        <v>249.91</v>
      </c>
      <c r="H31" s="41" t="s">
        <v>46</v>
      </c>
      <c r="I31" s="134">
        <v>3268.56</v>
      </c>
      <c r="J31" s="42">
        <v>648.6</v>
      </c>
      <c r="K31" s="42" t="s">
        <v>53</v>
      </c>
      <c r="L31" s="42">
        <v>499.82</v>
      </c>
      <c r="M31" s="41" t="s">
        <v>54</v>
      </c>
      <c r="N31" s="41" t="s">
        <v>55</v>
      </c>
      <c r="O31" s="43"/>
      <c r="P31" s="43"/>
      <c r="Q31" s="43"/>
      <c r="R31" s="43"/>
      <c r="S31" s="43"/>
    </row>
    <row r="32" spans="1:19" ht="108" x14ac:dyDescent="0.2">
      <c r="A32" s="38">
        <v>3</v>
      </c>
      <c r="B32" s="39" t="s">
        <v>50</v>
      </c>
      <c r="C32" s="39" t="s">
        <v>197</v>
      </c>
      <c r="D32" s="40" t="s">
        <v>192</v>
      </c>
      <c r="E32" s="41" t="s">
        <v>51</v>
      </c>
      <c r="F32" s="41" t="s">
        <v>52</v>
      </c>
      <c r="G32" s="41">
        <v>249.91</v>
      </c>
      <c r="H32" s="41" t="s">
        <v>46</v>
      </c>
      <c r="I32" s="134">
        <v>4902.84</v>
      </c>
      <c r="J32" s="42">
        <v>972.9</v>
      </c>
      <c r="K32" s="42" t="s">
        <v>56</v>
      </c>
      <c r="L32" s="42">
        <v>749.73</v>
      </c>
      <c r="M32" s="41" t="s">
        <v>54</v>
      </c>
      <c r="N32" s="41" t="s">
        <v>57</v>
      </c>
      <c r="O32" s="43"/>
      <c r="P32" s="43"/>
      <c r="Q32" s="43"/>
      <c r="R32" s="43"/>
      <c r="S32" s="43"/>
    </row>
    <row r="33" spans="1:19" ht="96" x14ac:dyDescent="0.2">
      <c r="A33" s="38">
        <v>4</v>
      </c>
      <c r="B33" s="39" t="s">
        <v>58</v>
      </c>
      <c r="C33" s="39" t="s">
        <v>198</v>
      </c>
      <c r="D33" s="40" t="s">
        <v>203</v>
      </c>
      <c r="E33" s="41" t="s">
        <v>59</v>
      </c>
      <c r="F33" s="41" t="s">
        <v>60</v>
      </c>
      <c r="G33" s="41">
        <v>3.77</v>
      </c>
      <c r="H33" s="41" t="s">
        <v>46</v>
      </c>
      <c r="I33" s="134">
        <v>249.39</v>
      </c>
      <c r="J33" s="42">
        <v>107.1</v>
      </c>
      <c r="K33" s="42" t="s">
        <v>61</v>
      </c>
      <c r="L33" s="42">
        <v>33.93</v>
      </c>
      <c r="M33" s="41" t="s">
        <v>62</v>
      </c>
      <c r="N33" s="41" t="s">
        <v>63</v>
      </c>
      <c r="O33" s="43"/>
      <c r="P33" s="43"/>
      <c r="Q33" s="43"/>
      <c r="R33" s="43"/>
      <c r="S33" s="43"/>
    </row>
    <row r="34" spans="1:19" s="57" customFormat="1" ht="108" x14ac:dyDescent="0.2">
      <c r="A34" s="38">
        <v>5</v>
      </c>
      <c r="B34" s="39" t="s">
        <v>64</v>
      </c>
      <c r="C34" s="39" t="s">
        <v>199</v>
      </c>
      <c r="D34" s="40" t="s">
        <v>204</v>
      </c>
      <c r="E34" s="41" t="s">
        <v>65</v>
      </c>
      <c r="F34" s="41" t="s">
        <v>60</v>
      </c>
      <c r="G34" s="41">
        <v>0.47</v>
      </c>
      <c r="H34" s="41" t="s">
        <v>46</v>
      </c>
      <c r="I34" s="134">
        <v>161.56</v>
      </c>
      <c r="J34" s="42">
        <v>94.84</v>
      </c>
      <c r="K34" s="42" t="s">
        <v>66</v>
      </c>
      <c r="L34" s="42">
        <v>1.88</v>
      </c>
      <c r="M34" s="41" t="s">
        <v>67</v>
      </c>
      <c r="N34" s="41" t="s">
        <v>68</v>
      </c>
      <c r="O34" s="43"/>
      <c r="P34" s="43"/>
      <c r="Q34" s="43"/>
      <c r="R34" s="43"/>
      <c r="S34" s="43"/>
    </row>
    <row r="35" spans="1:19" ht="108" x14ac:dyDescent="0.2">
      <c r="A35" s="38">
        <v>6</v>
      </c>
      <c r="B35" s="39" t="s">
        <v>69</v>
      </c>
      <c r="C35" s="39" t="s">
        <v>200</v>
      </c>
      <c r="D35" s="40" t="s">
        <v>205</v>
      </c>
      <c r="E35" s="41" t="s">
        <v>70</v>
      </c>
      <c r="F35" s="41" t="s">
        <v>71</v>
      </c>
      <c r="G35" s="41">
        <v>2.0299999999999998</v>
      </c>
      <c r="H35" s="41" t="s">
        <v>46</v>
      </c>
      <c r="I35" s="134">
        <v>355.9</v>
      </c>
      <c r="J35" s="42">
        <v>191.45</v>
      </c>
      <c r="K35" s="42" t="s">
        <v>72</v>
      </c>
      <c r="L35" s="42">
        <v>10.15</v>
      </c>
      <c r="M35" s="41" t="s">
        <v>73</v>
      </c>
      <c r="N35" s="41" t="s">
        <v>74</v>
      </c>
      <c r="O35" s="43"/>
      <c r="P35" s="43"/>
      <c r="Q35" s="43"/>
      <c r="R35" s="43"/>
      <c r="S35" s="43"/>
    </row>
    <row r="36" spans="1:19" ht="108" x14ac:dyDescent="0.2">
      <c r="A36" s="38">
        <v>7</v>
      </c>
      <c r="B36" s="39" t="s">
        <v>75</v>
      </c>
      <c r="C36" s="39" t="s">
        <v>201</v>
      </c>
      <c r="D36" s="40">
        <v>8.5</v>
      </c>
      <c r="E36" s="41" t="s">
        <v>76</v>
      </c>
      <c r="F36" s="41">
        <v>4.1399999999999997</v>
      </c>
      <c r="G36" s="41">
        <v>146.32</v>
      </c>
      <c r="H36" s="41" t="s">
        <v>46</v>
      </c>
      <c r="I36" s="134">
        <v>2024.62</v>
      </c>
      <c r="J36" s="42">
        <v>79.900000000000006</v>
      </c>
      <c r="K36" s="42">
        <v>35.19</v>
      </c>
      <c r="L36" s="42">
        <v>1243.72</v>
      </c>
      <c r="M36" s="41">
        <v>1</v>
      </c>
      <c r="N36" s="41">
        <v>8.5</v>
      </c>
      <c r="O36" s="43"/>
      <c r="P36" s="43"/>
      <c r="Q36" s="43"/>
      <c r="R36" s="43"/>
      <c r="S36" s="43"/>
    </row>
    <row r="37" spans="1:19" ht="132" x14ac:dyDescent="0.2">
      <c r="A37" s="38">
        <v>8</v>
      </c>
      <c r="B37" s="39" t="s">
        <v>77</v>
      </c>
      <c r="C37" s="39" t="s">
        <v>202</v>
      </c>
      <c r="D37" s="40" t="s">
        <v>193</v>
      </c>
      <c r="E37" s="41" t="s">
        <v>78</v>
      </c>
      <c r="F37" s="41" t="s">
        <v>79</v>
      </c>
      <c r="G37" s="41">
        <v>1633.35</v>
      </c>
      <c r="H37" s="41" t="s">
        <v>46</v>
      </c>
      <c r="I37" s="134">
        <v>2613.1799999999998</v>
      </c>
      <c r="J37" s="42">
        <v>421.89</v>
      </c>
      <c r="K37" s="42" t="s">
        <v>80</v>
      </c>
      <c r="L37" s="42">
        <v>1143.3499999999999</v>
      </c>
      <c r="M37" s="41" t="s">
        <v>81</v>
      </c>
      <c r="N37" s="41" t="s">
        <v>82</v>
      </c>
      <c r="O37" s="43"/>
      <c r="P37" s="43"/>
      <c r="Q37" s="43"/>
      <c r="R37" s="43"/>
      <c r="S37" s="43"/>
    </row>
    <row r="38" spans="1:19" ht="17.850000000000001" customHeight="1" x14ac:dyDescent="0.2">
      <c r="A38" s="103" t="s">
        <v>83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43"/>
      <c r="P38" s="43"/>
      <c r="Q38" s="43"/>
      <c r="R38" s="43"/>
      <c r="S38" s="43"/>
    </row>
    <row r="39" spans="1:19" s="57" customFormat="1" ht="60" x14ac:dyDescent="0.2">
      <c r="A39" s="38">
        <v>9</v>
      </c>
      <c r="B39" s="39" t="s">
        <v>84</v>
      </c>
      <c r="C39" s="39" t="s">
        <v>85</v>
      </c>
      <c r="D39" s="40" t="s">
        <v>194</v>
      </c>
      <c r="E39" s="41" t="s">
        <v>86</v>
      </c>
      <c r="F39" s="41"/>
      <c r="G39" s="41"/>
      <c r="H39" s="41" t="s">
        <v>46</v>
      </c>
      <c r="I39" s="134">
        <v>4811.55</v>
      </c>
      <c r="J39" s="42">
        <v>4811.55</v>
      </c>
      <c r="K39" s="42"/>
      <c r="L39" s="42"/>
      <c r="M39" s="41"/>
      <c r="N39" s="41"/>
      <c r="O39" s="43"/>
      <c r="P39" s="43"/>
      <c r="Q39" s="43"/>
      <c r="R39" s="43"/>
      <c r="S39" s="43"/>
    </row>
    <row r="40" spans="1:19" ht="60" x14ac:dyDescent="0.2">
      <c r="A40" s="105">
        <v>10</v>
      </c>
      <c r="B40" s="106" t="s">
        <v>84</v>
      </c>
      <c r="C40" s="106" t="s">
        <v>87</v>
      </c>
      <c r="D40" s="107" t="s">
        <v>194</v>
      </c>
      <c r="E40" s="108" t="s">
        <v>88</v>
      </c>
      <c r="F40" s="108"/>
      <c r="G40" s="108"/>
      <c r="H40" s="108" t="s">
        <v>46</v>
      </c>
      <c r="I40" s="135">
        <v>10456.700000000001</v>
      </c>
      <c r="J40" s="109">
        <v>10456.700000000001</v>
      </c>
      <c r="K40" s="109"/>
      <c r="L40" s="109"/>
      <c r="M40" s="108"/>
      <c r="N40" s="108"/>
      <c r="O40" s="43"/>
      <c r="P40" s="43"/>
      <c r="Q40" s="43"/>
      <c r="R40" s="43"/>
      <c r="S40" s="43"/>
    </row>
    <row r="41" spans="1:19" ht="36" x14ac:dyDescent="0.2">
      <c r="A41" s="110" t="s">
        <v>89</v>
      </c>
      <c r="B41" s="111"/>
      <c r="C41" s="111"/>
      <c r="D41" s="111"/>
      <c r="E41" s="111"/>
      <c r="F41" s="111"/>
      <c r="G41" s="111"/>
      <c r="H41" s="111"/>
      <c r="I41" s="135">
        <v>267321.46999999997</v>
      </c>
      <c r="J41" s="109"/>
      <c r="K41" s="109"/>
      <c r="L41" s="109"/>
      <c r="M41" s="108"/>
      <c r="N41" s="108" t="s">
        <v>90</v>
      </c>
      <c r="O41" s="43"/>
      <c r="P41" s="43"/>
      <c r="Q41" s="43"/>
      <c r="R41" s="43"/>
      <c r="S41" s="43"/>
    </row>
    <row r="42" spans="1:19" ht="17.850000000000001" customHeight="1" x14ac:dyDescent="0.2">
      <c r="A42" s="101" t="s">
        <v>91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43"/>
      <c r="P42" s="43"/>
      <c r="Q42" s="43"/>
      <c r="R42" s="43"/>
      <c r="S42" s="43"/>
    </row>
    <row r="43" spans="1:19" ht="17.850000000000001" customHeight="1" x14ac:dyDescent="0.2">
      <c r="A43" s="103" t="s">
        <v>92</v>
      </c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43"/>
      <c r="P43" s="43"/>
      <c r="Q43" s="43"/>
      <c r="R43" s="43"/>
      <c r="S43" s="43"/>
    </row>
    <row r="44" spans="1:19" ht="72" x14ac:dyDescent="0.2">
      <c r="A44" s="38">
        <v>11</v>
      </c>
      <c r="B44" s="39" t="s">
        <v>93</v>
      </c>
      <c r="C44" s="39" t="s">
        <v>94</v>
      </c>
      <c r="D44" s="40">
        <v>1</v>
      </c>
      <c r="E44" s="41">
        <v>8511.7800000000007</v>
      </c>
      <c r="F44" s="41"/>
      <c r="G44" s="41"/>
      <c r="H44" s="41" t="s">
        <v>46</v>
      </c>
      <c r="I44" s="134">
        <v>8511.7800000000007</v>
      </c>
      <c r="J44" s="42"/>
      <c r="K44" s="42"/>
      <c r="L44" s="42"/>
      <c r="M44" s="41"/>
      <c r="N44" s="41"/>
      <c r="O44" s="43"/>
      <c r="P44" s="43"/>
      <c r="Q44" s="43"/>
      <c r="R44" s="43"/>
      <c r="S44" s="43"/>
    </row>
    <row r="45" spans="1:19" ht="72" x14ac:dyDescent="0.2">
      <c r="A45" s="38">
        <v>12</v>
      </c>
      <c r="B45" s="39" t="s">
        <v>93</v>
      </c>
      <c r="C45" s="39" t="s">
        <v>95</v>
      </c>
      <c r="D45" s="40">
        <v>2</v>
      </c>
      <c r="E45" s="41">
        <v>2054.5700000000002</v>
      </c>
      <c r="F45" s="41"/>
      <c r="G45" s="41"/>
      <c r="H45" s="41" t="s">
        <v>46</v>
      </c>
      <c r="I45" s="134">
        <v>4109.1400000000003</v>
      </c>
      <c r="J45" s="42"/>
      <c r="K45" s="42"/>
      <c r="L45" s="42"/>
      <c r="M45" s="41"/>
      <c r="N45" s="41"/>
      <c r="O45" s="43"/>
      <c r="P45" s="43"/>
      <c r="Q45" s="43"/>
      <c r="R45" s="43"/>
      <c r="S45" s="43"/>
    </row>
    <row r="46" spans="1:19" ht="60" x14ac:dyDescent="0.2">
      <c r="A46" s="38">
        <v>13</v>
      </c>
      <c r="B46" s="39" t="s">
        <v>93</v>
      </c>
      <c r="C46" s="39" t="s">
        <v>96</v>
      </c>
      <c r="D46" s="40">
        <v>1</v>
      </c>
      <c r="E46" s="41">
        <v>3679.21</v>
      </c>
      <c r="F46" s="41"/>
      <c r="G46" s="41"/>
      <c r="H46" s="41" t="s">
        <v>46</v>
      </c>
      <c r="I46" s="134">
        <v>3679.21</v>
      </c>
      <c r="J46" s="42"/>
      <c r="K46" s="42"/>
      <c r="L46" s="42"/>
      <c r="M46" s="41"/>
      <c r="N46" s="41"/>
      <c r="O46" s="43"/>
      <c r="P46" s="43"/>
      <c r="Q46" s="43"/>
      <c r="R46" s="43"/>
      <c r="S46" s="43"/>
    </row>
    <row r="47" spans="1:19" ht="72" x14ac:dyDescent="0.2">
      <c r="A47" s="38">
        <v>14</v>
      </c>
      <c r="B47" s="39" t="s">
        <v>93</v>
      </c>
      <c r="C47" s="39" t="s">
        <v>97</v>
      </c>
      <c r="D47" s="40">
        <v>1</v>
      </c>
      <c r="E47" s="41">
        <v>18602.73</v>
      </c>
      <c r="F47" s="41"/>
      <c r="G47" s="41"/>
      <c r="H47" s="41" t="s">
        <v>46</v>
      </c>
      <c r="I47" s="134">
        <v>18602.73</v>
      </c>
      <c r="J47" s="42"/>
      <c r="K47" s="42"/>
      <c r="L47" s="42"/>
      <c r="M47" s="41"/>
      <c r="N47" s="41"/>
      <c r="O47" s="43"/>
      <c r="P47" s="43"/>
      <c r="Q47" s="43"/>
      <c r="R47" s="43"/>
      <c r="S47" s="43"/>
    </row>
    <row r="48" spans="1:19" ht="60" x14ac:dyDescent="0.2">
      <c r="A48" s="38">
        <v>15</v>
      </c>
      <c r="B48" s="39" t="s">
        <v>93</v>
      </c>
      <c r="C48" s="39" t="s">
        <v>98</v>
      </c>
      <c r="D48" s="40">
        <v>1</v>
      </c>
      <c r="E48" s="41">
        <v>6345.6</v>
      </c>
      <c r="F48" s="41"/>
      <c r="G48" s="41"/>
      <c r="H48" s="41" t="s">
        <v>46</v>
      </c>
      <c r="I48" s="134">
        <v>6345.6</v>
      </c>
      <c r="J48" s="42"/>
      <c r="K48" s="42"/>
      <c r="L48" s="42"/>
      <c r="M48" s="41"/>
      <c r="N48" s="41"/>
      <c r="O48" s="43"/>
      <c r="P48" s="43"/>
      <c r="Q48" s="43"/>
      <c r="R48" s="43"/>
      <c r="S48" s="43"/>
    </row>
    <row r="49" spans="1:19" ht="60" x14ac:dyDescent="0.2">
      <c r="A49" s="38">
        <v>16</v>
      </c>
      <c r="B49" s="39" t="s">
        <v>93</v>
      </c>
      <c r="C49" s="39" t="s">
        <v>99</v>
      </c>
      <c r="D49" s="40">
        <v>1</v>
      </c>
      <c r="E49" s="41">
        <v>9714.76</v>
      </c>
      <c r="F49" s="41"/>
      <c r="G49" s="41"/>
      <c r="H49" s="41" t="s">
        <v>46</v>
      </c>
      <c r="I49" s="134">
        <v>9714.76</v>
      </c>
      <c r="J49" s="42"/>
      <c r="K49" s="42"/>
      <c r="L49" s="42"/>
      <c r="M49" s="41"/>
      <c r="N49" s="41"/>
      <c r="O49" s="43"/>
      <c r="P49" s="43"/>
      <c r="Q49" s="43"/>
      <c r="R49" s="43"/>
      <c r="S49" s="43"/>
    </row>
    <row r="50" spans="1:19" ht="60" x14ac:dyDescent="0.2">
      <c r="A50" s="38">
        <v>17</v>
      </c>
      <c r="B50" s="39" t="s">
        <v>93</v>
      </c>
      <c r="C50" s="39" t="s">
        <v>100</v>
      </c>
      <c r="D50" s="40">
        <v>1</v>
      </c>
      <c r="E50" s="41">
        <v>4547.33</v>
      </c>
      <c r="F50" s="41"/>
      <c r="G50" s="41"/>
      <c r="H50" s="41" t="s">
        <v>46</v>
      </c>
      <c r="I50" s="134">
        <v>4547.33</v>
      </c>
      <c r="J50" s="42"/>
      <c r="K50" s="42"/>
      <c r="L50" s="42"/>
      <c r="M50" s="41"/>
      <c r="N50" s="41"/>
      <c r="O50" s="43"/>
      <c r="P50" s="43"/>
      <c r="Q50" s="43"/>
      <c r="R50" s="43"/>
      <c r="S50" s="43"/>
    </row>
    <row r="51" spans="1:19" ht="60" x14ac:dyDescent="0.2">
      <c r="A51" s="38">
        <v>18</v>
      </c>
      <c r="B51" s="39" t="s">
        <v>93</v>
      </c>
      <c r="C51" s="39" t="s">
        <v>101</v>
      </c>
      <c r="D51" s="40">
        <v>2</v>
      </c>
      <c r="E51" s="41">
        <v>1176.1099999999999</v>
      </c>
      <c r="F51" s="41"/>
      <c r="G51" s="41"/>
      <c r="H51" s="41" t="s">
        <v>46</v>
      </c>
      <c r="I51" s="134">
        <v>2352.2199999999998</v>
      </c>
      <c r="J51" s="42"/>
      <c r="K51" s="42"/>
      <c r="L51" s="42"/>
      <c r="M51" s="41"/>
      <c r="N51" s="41"/>
      <c r="O51" s="43"/>
      <c r="P51" s="43"/>
      <c r="Q51" s="43"/>
      <c r="R51" s="43"/>
      <c r="S51" s="43"/>
    </row>
    <row r="52" spans="1:19" ht="60" x14ac:dyDescent="0.2">
      <c r="A52" s="38">
        <v>19</v>
      </c>
      <c r="B52" s="39" t="s">
        <v>93</v>
      </c>
      <c r="C52" s="39" t="s">
        <v>102</v>
      </c>
      <c r="D52" s="40">
        <v>1</v>
      </c>
      <c r="E52" s="41">
        <v>636.63</v>
      </c>
      <c r="F52" s="41"/>
      <c r="G52" s="41"/>
      <c r="H52" s="41" t="s">
        <v>46</v>
      </c>
      <c r="I52" s="134">
        <v>636.63</v>
      </c>
      <c r="J52" s="42"/>
      <c r="K52" s="42"/>
      <c r="L52" s="42"/>
      <c r="M52" s="41"/>
      <c r="N52" s="41"/>
      <c r="O52" s="43"/>
      <c r="P52" s="43"/>
      <c r="Q52" s="43"/>
      <c r="R52" s="43"/>
      <c r="S52" s="43"/>
    </row>
    <row r="53" spans="1:19" ht="60" x14ac:dyDescent="0.2">
      <c r="A53" s="38">
        <v>20</v>
      </c>
      <c r="B53" s="39" t="s">
        <v>93</v>
      </c>
      <c r="C53" s="39" t="s">
        <v>103</v>
      </c>
      <c r="D53" s="40">
        <v>1</v>
      </c>
      <c r="E53" s="41">
        <v>812.32</v>
      </c>
      <c r="F53" s="41"/>
      <c r="G53" s="41"/>
      <c r="H53" s="41" t="s">
        <v>46</v>
      </c>
      <c r="I53" s="134">
        <v>812.32</v>
      </c>
      <c r="J53" s="42"/>
      <c r="K53" s="42"/>
      <c r="L53" s="42"/>
      <c r="M53" s="41"/>
      <c r="N53" s="41"/>
      <c r="O53" s="43"/>
      <c r="P53" s="43"/>
      <c r="Q53" s="43"/>
      <c r="R53" s="43"/>
      <c r="S53" s="43"/>
    </row>
    <row r="54" spans="1:19" ht="17.850000000000001" customHeight="1" x14ac:dyDescent="0.2">
      <c r="A54" s="103" t="s">
        <v>104</v>
      </c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43"/>
      <c r="P54" s="43"/>
      <c r="Q54" s="43"/>
      <c r="R54" s="43"/>
      <c r="S54" s="43"/>
    </row>
    <row r="55" spans="1:19" ht="72" x14ac:dyDescent="0.2">
      <c r="A55" s="38">
        <v>21</v>
      </c>
      <c r="B55" s="39" t="s">
        <v>93</v>
      </c>
      <c r="C55" s="39" t="s">
        <v>105</v>
      </c>
      <c r="D55" s="40">
        <v>1</v>
      </c>
      <c r="E55" s="41">
        <v>1577.1</v>
      </c>
      <c r="F55" s="41"/>
      <c r="G55" s="41"/>
      <c r="H55" s="41" t="s">
        <v>46</v>
      </c>
      <c r="I55" s="134">
        <v>1577.1</v>
      </c>
      <c r="J55" s="42"/>
      <c r="K55" s="42"/>
      <c r="L55" s="42"/>
      <c r="M55" s="41"/>
      <c r="N55" s="41"/>
      <c r="O55" s="43"/>
      <c r="P55" s="43"/>
      <c r="Q55" s="43"/>
      <c r="R55" s="43"/>
      <c r="S55" s="43"/>
    </row>
    <row r="56" spans="1:19" ht="72" x14ac:dyDescent="0.2">
      <c r="A56" s="38">
        <v>22</v>
      </c>
      <c r="B56" s="39" t="s">
        <v>93</v>
      </c>
      <c r="C56" s="39" t="s">
        <v>106</v>
      </c>
      <c r="D56" s="40">
        <v>2</v>
      </c>
      <c r="E56" s="41">
        <v>20876.400000000001</v>
      </c>
      <c r="F56" s="41"/>
      <c r="G56" s="41"/>
      <c r="H56" s="41" t="s">
        <v>46</v>
      </c>
      <c r="I56" s="134">
        <v>41752.800000000003</v>
      </c>
      <c r="J56" s="42"/>
      <c r="K56" s="42"/>
      <c r="L56" s="42"/>
      <c r="M56" s="41"/>
      <c r="N56" s="41"/>
      <c r="O56" s="43"/>
      <c r="P56" s="43"/>
      <c r="Q56" s="43"/>
      <c r="R56" s="43"/>
      <c r="S56" s="43"/>
    </row>
    <row r="57" spans="1:19" ht="60" x14ac:dyDescent="0.2">
      <c r="A57" s="38">
        <v>23</v>
      </c>
      <c r="B57" s="39" t="s">
        <v>93</v>
      </c>
      <c r="C57" s="39" t="s">
        <v>107</v>
      </c>
      <c r="D57" s="40">
        <v>1</v>
      </c>
      <c r="E57" s="41">
        <v>13282.76</v>
      </c>
      <c r="F57" s="41"/>
      <c r="G57" s="41"/>
      <c r="H57" s="41" t="s">
        <v>46</v>
      </c>
      <c r="I57" s="134">
        <v>13282.76</v>
      </c>
      <c r="J57" s="42"/>
      <c r="K57" s="42"/>
      <c r="L57" s="42"/>
      <c r="M57" s="41"/>
      <c r="N57" s="41"/>
      <c r="O57" s="43"/>
      <c r="P57" s="43"/>
      <c r="Q57" s="43"/>
      <c r="R57" s="43"/>
      <c r="S57" s="43"/>
    </row>
    <row r="58" spans="1:19" ht="72" x14ac:dyDescent="0.2">
      <c r="A58" s="38">
        <v>24</v>
      </c>
      <c r="B58" s="39" t="s">
        <v>93</v>
      </c>
      <c r="C58" s="39" t="s">
        <v>108</v>
      </c>
      <c r="D58" s="40">
        <v>2</v>
      </c>
      <c r="E58" s="41">
        <v>6407.61</v>
      </c>
      <c r="F58" s="41"/>
      <c r="G58" s="41"/>
      <c r="H58" s="41" t="s">
        <v>46</v>
      </c>
      <c r="I58" s="134">
        <v>12815.22</v>
      </c>
      <c r="J58" s="42"/>
      <c r="K58" s="42"/>
      <c r="L58" s="42"/>
      <c r="M58" s="41"/>
      <c r="N58" s="41"/>
      <c r="O58" s="43"/>
      <c r="P58" s="43"/>
      <c r="Q58" s="43"/>
      <c r="R58" s="43"/>
      <c r="S58" s="43"/>
    </row>
    <row r="59" spans="1:19" ht="72" x14ac:dyDescent="0.2">
      <c r="A59" s="38">
        <v>25</v>
      </c>
      <c r="B59" s="39" t="s">
        <v>93</v>
      </c>
      <c r="C59" s="39" t="s">
        <v>109</v>
      </c>
      <c r="D59" s="40">
        <v>1</v>
      </c>
      <c r="E59" s="41">
        <v>8205.8700000000008</v>
      </c>
      <c r="F59" s="41"/>
      <c r="G59" s="41"/>
      <c r="H59" s="41" t="s">
        <v>46</v>
      </c>
      <c r="I59" s="134">
        <v>8205.8700000000008</v>
      </c>
      <c r="J59" s="42"/>
      <c r="K59" s="42"/>
      <c r="L59" s="42"/>
      <c r="M59" s="41"/>
      <c r="N59" s="41"/>
      <c r="O59" s="43"/>
      <c r="P59" s="43"/>
      <c r="Q59" s="43"/>
      <c r="R59" s="43"/>
      <c r="S59" s="43"/>
    </row>
    <row r="60" spans="1:19" ht="72" x14ac:dyDescent="0.2">
      <c r="A60" s="38">
        <v>26</v>
      </c>
      <c r="B60" s="39" t="s">
        <v>93</v>
      </c>
      <c r="C60" s="39" t="s">
        <v>110</v>
      </c>
      <c r="D60" s="40">
        <v>4</v>
      </c>
      <c r="E60" s="41">
        <v>5477.47</v>
      </c>
      <c r="F60" s="41"/>
      <c r="G60" s="41"/>
      <c r="H60" s="41" t="s">
        <v>46</v>
      </c>
      <c r="I60" s="134">
        <v>21909.88</v>
      </c>
      <c r="J60" s="42"/>
      <c r="K60" s="42"/>
      <c r="L60" s="42"/>
      <c r="M60" s="41"/>
      <c r="N60" s="41"/>
      <c r="O60" s="43"/>
      <c r="P60" s="43"/>
      <c r="Q60" s="43"/>
      <c r="R60" s="43"/>
      <c r="S60" s="43"/>
    </row>
    <row r="61" spans="1:19" ht="60" x14ac:dyDescent="0.2">
      <c r="A61" s="38">
        <v>27</v>
      </c>
      <c r="B61" s="39" t="s">
        <v>93</v>
      </c>
      <c r="C61" s="39" t="s">
        <v>111</v>
      </c>
      <c r="D61" s="40">
        <v>1</v>
      </c>
      <c r="E61" s="41">
        <v>4237.29</v>
      </c>
      <c r="F61" s="41"/>
      <c r="G61" s="41"/>
      <c r="H61" s="41" t="s">
        <v>46</v>
      </c>
      <c r="I61" s="134">
        <v>4237.29</v>
      </c>
      <c r="J61" s="42"/>
      <c r="K61" s="42"/>
      <c r="L61" s="42"/>
      <c r="M61" s="41"/>
      <c r="N61" s="41"/>
      <c r="O61" s="43"/>
      <c r="P61" s="43"/>
      <c r="Q61" s="43"/>
      <c r="R61" s="43"/>
      <c r="S61" s="43"/>
    </row>
    <row r="62" spans="1:19" ht="60" x14ac:dyDescent="0.2">
      <c r="A62" s="38">
        <v>28</v>
      </c>
      <c r="B62" s="39" t="s">
        <v>93</v>
      </c>
      <c r="C62" s="39" t="s">
        <v>112</v>
      </c>
      <c r="D62" s="40">
        <v>1</v>
      </c>
      <c r="E62" s="41">
        <v>21765.19</v>
      </c>
      <c r="F62" s="41"/>
      <c r="G62" s="41"/>
      <c r="H62" s="41" t="s">
        <v>46</v>
      </c>
      <c r="I62" s="134">
        <v>21765.19</v>
      </c>
      <c r="J62" s="42"/>
      <c r="K62" s="42"/>
      <c r="L62" s="42"/>
      <c r="M62" s="41"/>
      <c r="N62" s="41"/>
      <c r="O62" s="43"/>
      <c r="P62" s="43"/>
      <c r="Q62" s="43"/>
      <c r="R62" s="43"/>
      <c r="S62" s="43"/>
    </row>
    <row r="63" spans="1:19" ht="60" x14ac:dyDescent="0.2">
      <c r="A63" s="38">
        <v>29</v>
      </c>
      <c r="B63" s="39" t="s">
        <v>93</v>
      </c>
      <c r="C63" s="39" t="s">
        <v>102</v>
      </c>
      <c r="D63" s="40">
        <v>1</v>
      </c>
      <c r="E63" s="41">
        <v>636.63</v>
      </c>
      <c r="F63" s="41"/>
      <c r="G63" s="41"/>
      <c r="H63" s="41" t="s">
        <v>46</v>
      </c>
      <c r="I63" s="134">
        <v>636.63</v>
      </c>
      <c r="J63" s="42"/>
      <c r="K63" s="42"/>
      <c r="L63" s="42"/>
      <c r="M63" s="41"/>
      <c r="N63" s="41"/>
      <c r="O63" s="43"/>
      <c r="P63" s="43"/>
      <c r="Q63" s="43"/>
      <c r="R63" s="43"/>
      <c r="S63" s="43"/>
    </row>
    <row r="64" spans="1:19" ht="60" x14ac:dyDescent="0.2">
      <c r="A64" s="38">
        <v>30</v>
      </c>
      <c r="B64" s="39" t="s">
        <v>93</v>
      </c>
      <c r="C64" s="39" t="s">
        <v>113</v>
      </c>
      <c r="D64" s="40">
        <v>1</v>
      </c>
      <c r="E64" s="41">
        <v>24923.52</v>
      </c>
      <c r="F64" s="41"/>
      <c r="G64" s="41"/>
      <c r="H64" s="41" t="s">
        <v>46</v>
      </c>
      <c r="I64" s="134">
        <v>24923.52</v>
      </c>
      <c r="J64" s="42"/>
      <c r="K64" s="42"/>
      <c r="L64" s="42"/>
      <c r="M64" s="41"/>
      <c r="N64" s="41"/>
      <c r="O64" s="43"/>
      <c r="P64" s="43"/>
      <c r="Q64" s="43"/>
      <c r="R64" s="43"/>
      <c r="S64" s="43"/>
    </row>
    <row r="65" spans="1:19" ht="60" x14ac:dyDescent="0.2">
      <c r="A65" s="38">
        <v>31</v>
      </c>
      <c r="B65" s="39" t="s">
        <v>93</v>
      </c>
      <c r="C65" s="39" t="s">
        <v>114</v>
      </c>
      <c r="D65" s="40">
        <v>4</v>
      </c>
      <c r="E65" s="41">
        <v>1000.41</v>
      </c>
      <c r="F65" s="41"/>
      <c r="G65" s="41"/>
      <c r="H65" s="41" t="s">
        <v>46</v>
      </c>
      <c r="I65" s="134">
        <v>4001.64</v>
      </c>
      <c r="J65" s="42"/>
      <c r="K65" s="42"/>
      <c r="L65" s="42"/>
      <c r="M65" s="41"/>
      <c r="N65" s="41"/>
      <c r="O65" s="43"/>
      <c r="P65" s="43"/>
      <c r="Q65" s="43"/>
      <c r="R65" s="43"/>
      <c r="S65" s="43"/>
    </row>
    <row r="66" spans="1:19" ht="60" x14ac:dyDescent="0.2">
      <c r="A66" s="38">
        <v>32</v>
      </c>
      <c r="B66" s="39" t="s">
        <v>93</v>
      </c>
      <c r="C66" s="39" t="s">
        <v>115</v>
      </c>
      <c r="D66" s="40">
        <v>4</v>
      </c>
      <c r="E66" s="41">
        <v>496.07</v>
      </c>
      <c r="F66" s="41"/>
      <c r="G66" s="41"/>
      <c r="H66" s="41" t="s">
        <v>46</v>
      </c>
      <c r="I66" s="134">
        <v>1984.28</v>
      </c>
      <c r="J66" s="42"/>
      <c r="K66" s="42"/>
      <c r="L66" s="42"/>
      <c r="M66" s="41"/>
      <c r="N66" s="41"/>
      <c r="O66" s="43"/>
      <c r="P66" s="43"/>
      <c r="Q66" s="43"/>
      <c r="R66" s="43"/>
      <c r="S66" s="43"/>
    </row>
    <row r="67" spans="1:19" ht="60" x14ac:dyDescent="0.2">
      <c r="A67" s="38">
        <v>33</v>
      </c>
      <c r="B67" s="39" t="s">
        <v>93</v>
      </c>
      <c r="C67" s="39" t="s">
        <v>101</v>
      </c>
      <c r="D67" s="40">
        <v>2</v>
      </c>
      <c r="E67" s="41">
        <v>1176.1099999999999</v>
      </c>
      <c r="F67" s="41"/>
      <c r="G67" s="41"/>
      <c r="H67" s="41" t="s">
        <v>46</v>
      </c>
      <c r="I67" s="134">
        <v>2352.2199999999998</v>
      </c>
      <c r="J67" s="42"/>
      <c r="K67" s="42"/>
      <c r="L67" s="42"/>
      <c r="M67" s="41"/>
      <c r="N67" s="41"/>
      <c r="O67" s="43"/>
      <c r="P67" s="43"/>
      <c r="Q67" s="43"/>
      <c r="R67" s="43"/>
      <c r="S67" s="43"/>
    </row>
    <row r="68" spans="1:19" ht="60" x14ac:dyDescent="0.2">
      <c r="A68" s="38">
        <v>34</v>
      </c>
      <c r="B68" s="39" t="s">
        <v>93</v>
      </c>
      <c r="C68" s="39" t="s">
        <v>116</v>
      </c>
      <c r="D68" s="40">
        <v>2</v>
      </c>
      <c r="E68" s="41">
        <v>543.61</v>
      </c>
      <c r="F68" s="41"/>
      <c r="G68" s="41"/>
      <c r="H68" s="41" t="s">
        <v>46</v>
      </c>
      <c r="I68" s="134">
        <v>1087.22</v>
      </c>
      <c r="J68" s="42"/>
      <c r="K68" s="42"/>
      <c r="L68" s="42"/>
      <c r="M68" s="41"/>
      <c r="N68" s="41"/>
      <c r="O68" s="43"/>
      <c r="P68" s="43"/>
      <c r="Q68" s="43"/>
      <c r="R68" s="43"/>
      <c r="S68" s="43"/>
    </row>
    <row r="69" spans="1:19" ht="60" x14ac:dyDescent="0.2">
      <c r="A69" s="38">
        <v>35</v>
      </c>
      <c r="B69" s="39" t="s">
        <v>93</v>
      </c>
      <c r="C69" s="39" t="s">
        <v>117</v>
      </c>
      <c r="D69" s="40">
        <v>1</v>
      </c>
      <c r="E69" s="41">
        <v>2560.98</v>
      </c>
      <c r="F69" s="41"/>
      <c r="G69" s="41"/>
      <c r="H69" s="41" t="s">
        <v>46</v>
      </c>
      <c r="I69" s="134">
        <v>2560.98</v>
      </c>
      <c r="J69" s="42"/>
      <c r="K69" s="42"/>
      <c r="L69" s="42"/>
      <c r="M69" s="41"/>
      <c r="N69" s="41"/>
      <c r="O69" s="43"/>
      <c r="P69" s="43"/>
      <c r="Q69" s="43"/>
      <c r="R69" s="43"/>
      <c r="S69" s="43"/>
    </row>
    <row r="70" spans="1:19" ht="72" x14ac:dyDescent="0.2">
      <c r="A70" s="38">
        <v>36</v>
      </c>
      <c r="B70" s="39" t="s">
        <v>93</v>
      </c>
      <c r="C70" s="39" t="s">
        <v>118</v>
      </c>
      <c r="D70" s="40">
        <v>1</v>
      </c>
      <c r="E70" s="41">
        <v>23830.1</v>
      </c>
      <c r="F70" s="41"/>
      <c r="G70" s="41"/>
      <c r="H70" s="41" t="s">
        <v>46</v>
      </c>
      <c r="I70" s="134">
        <v>23830.1</v>
      </c>
      <c r="J70" s="42"/>
      <c r="K70" s="42"/>
      <c r="L70" s="42"/>
      <c r="M70" s="41"/>
      <c r="N70" s="41"/>
      <c r="O70" s="43"/>
      <c r="P70" s="43"/>
      <c r="Q70" s="43"/>
      <c r="R70" s="43"/>
      <c r="S70" s="43"/>
    </row>
    <row r="71" spans="1:19" ht="72" x14ac:dyDescent="0.2">
      <c r="A71" s="38">
        <v>37</v>
      </c>
      <c r="B71" s="39" t="s">
        <v>93</v>
      </c>
      <c r="C71" s="39" t="s">
        <v>119</v>
      </c>
      <c r="D71" s="40">
        <v>1</v>
      </c>
      <c r="E71" s="41">
        <v>10332.780000000001</v>
      </c>
      <c r="F71" s="41"/>
      <c r="G71" s="41"/>
      <c r="H71" s="41" t="s">
        <v>46</v>
      </c>
      <c r="I71" s="134">
        <v>10332.780000000001</v>
      </c>
      <c r="J71" s="42"/>
      <c r="K71" s="42"/>
      <c r="L71" s="42"/>
      <c r="M71" s="41"/>
      <c r="N71" s="41"/>
      <c r="O71" s="43"/>
      <c r="P71" s="43"/>
      <c r="Q71" s="43"/>
      <c r="R71" s="43"/>
      <c r="S71" s="43"/>
    </row>
    <row r="72" spans="1:19" ht="60" x14ac:dyDescent="0.2">
      <c r="A72" s="38">
        <v>38</v>
      </c>
      <c r="B72" s="39" t="s">
        <v>93</v>
      </c>
      <c r="C72" s="39" t="s">
        <v>120</v>
      </c>
      <c r="D72" s="40">
        <v>1</v>
      </c>
      <c r="E72" s="41">
        <v>3303.02</v>
      </c>
      <c r="F72" s="41"/>
      <c r="G72" s="41"/>
      <c r="H72" s="41" t="s">
        <v>46</v>
      </c>
      <c r="I72" s="134">
        <v>3303.02</v>
      </c>
      <c r="J72" s="42"/>
      <c r="K72" s="42"/>
      <c r="L72" s="42"/>
      <c r="M72" s="41"/>
      <c r="N72" s="41"/>
      <c r="O72" s="43"/>
      <c r="P72" s="43"/>
      <c r="Q72" s="43"/>
      <c r="R72" s="43"/>
      <c r="S72" s="43"/>
    </row>
    <row r="73" spans="1:19" ht="17.850000000000001" customHeight="1" x14ac:dyDescent="0.2">
      <c r="A73" s="103" t="s">
        <v>121</v>
      </c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43"/>
      <c r="P73" s="43"/>
      <c r="Q73" s="43"/>
      <c r="R73" s="43"/>
      <c r="S73" s="43"/>
    </row>
    <row r="74" spans="1:19" ht="60" x14ac:dyDescent="0.2">
      <c r="A74" s="38">
        <v>39</v>
      </c>
      <c r="B74" s="39" t="s">
        <v>93</v>
      </c>
      <c r="C74" s="39" t="s">
        <v>103</v>
      </c>
      <c r="D74" s="40">
        <v>1</v>
      </c>
      <c r="E74" s="41">
        <v>812.32</v>
      </c>
      <c r="F74" s="41"/>
      <c r="G74" s="41"/>
      <c r="H74" s="41" t="s">
        <v>46</v>
      </c>
      <c r="I74" s="134">
        <v>812.32</v>
      </c>
      <c r="J74" s="42"/>
      <c r="K74" s="42"/>
      <c r="L74" s="42"/>
      <c r="M74" s="41"/>
      <c r="N74" s="41"/>
      <c r="O74" s="43"/>
      <c r="P74" s="43"/>
      <c r="Q74" s="43"/>
      <c r="R74" s="43"/>
      <c r="S74" s="43"/>
    </row>
    <row r="75" spans="1:19" ht="72" x14ac:dyDescent="0.2">
      <c r="A75" s="38">
        <v>40</v>
      </c>
      <c r="B75" s="39" t="s">
        <v>93</v>
      </c>
      <c r="C75" s="39" t="s">
        <v>119</v>
      </c>
      <c r="D75" s="40">
        <v>1</v>
      </c>
      <c r="E75" s="41">
        <v>10332.780000000001</v>
      </c>
      <c r="F75" s="41"/>
      <c r="G75" s="41"/>
      <c r="H75" s="41" t="s">
        <v>46</v>
      </c>
      <c r="I75" s="134">
        <v>10332.780000000001</v>
      </c>
      <c r="J75" s="42"/>
      <c r="K75" s="42"/>
      <c r="L75" s="42"/>
      <c r="M75" s="41"/>
      <c r="N75" s="41"/>
      <c r="O75" s="43"/>
      <c r="P75" s="43"/>
      <c r="Q75" s="43"/>
      <c r="R75" s="43"/>
      <c r="S75" s="43"/>
    </row>
    <row r="76" spans="1:19" ht="60" x14ac:dyDescent="0.2">
      <c r="A76" s="38">
        <v>41</v>
      </c>
      <c r="B76" s="39" t="s">
        <v>93</v>
      </c>
      <c r="C76" s="39" t="s">
        <v>117</v>
      </c>
      <c r="D76" s="40">
        <v>1</v>
      </c>
      <c r="E76" s="41">
        <v>2560.98</v>
      </c>
      <c r="F76" s="41"/>
      <c r="G76" s="41"/>
      <c r="H76" s="41" t="s">
        <v>46</v>
      </c>
      <c r="I76" s="134">
        <v>2560.98</v>
      </c>
      <c r="J76" s="42"/>
      <c r="K76" s="42"/>
      <c r="L76" s="42"/>
      <c r="M76" s="41"/>
      <c r="N76" s="41"/>
      <c r="O76" s="43"/>
      <c r="P76" s="43"/>
      <c r="Q76" s="43"/>
      <c r="R76" s="43"/>
      <c r="S76" s="43"/>
    </row>
    <row r="77" spans="1:19" ht="60" x14ac:dyDescent="0.2">
      <c r="A77" s="38">
        <v>42</v>
      </c>
      <c r="B77" s="39" t="s">
        <v>93</v>
      </c>
      <c r="C77" s="39" t="s">
        <v>102</v>
      </c>
      <c r="D77" s="40">
        <v>1</v>
      </c>
      <c r="E77" s="41">
        <v>636.63</v>
      </c>
      <c r="F77" s="41"/>
      <c r="G77" s="41"/>
      <c r="H77" s="41" t="s">
        <v>46</v>
      </c>
      <c r="I77" s="134">
        <v>636.63</v>
      </c>
      <c r="J77" s="42"/>
      <c r="K77" s="42"/>
      <c r="L77" s="42"/>
      <c r="M77" s="41"/>
      <c r="N77" s="41"/>
      <c r="O77" s="43"/>
      <c r="P77" s="43"/>
      <c r="Q77" s="43"/>
      <c r="R77" s="43"/>
      <c r="S77" s="43"/>
    </row>
    <row r="78" spans="1:19" ht="60" x14ac:dyDescent="0.2">
      <c r="A78" s="38">
        <v>43</v>
      </c>
      <c r="B78" s="39" t="s">
        <v>93</v>
      </c>
      <c r="C78" s="39" t="s">
        <v>114</v>
      </c>
      <c r="D78" s="40">
        <v>1</v>
      </c>
      <c r="E78" s="41">
        <v>1000.41</v>
      </c>
      <c r="F78" s="41"/>
      <c r="G78" s="41"/>
      <c r="H78" s="41" t="s">
        <v>46</v>
      </c>
      <c r="I78" s="134">
        <v>1000.41</v>
      </c>
      <c r="J78" s="42"/>
      <c r="K78" s="42"/>
      <c r="L78" s="42"/>
      <c r="M78" s="41"/>
      <c r="N78" s="41"/>
      <c r="O78" s="43"/>
      <c r="P78" s="43"/>
      <c r="Q78" s="43"/>
      <c r="R78" s="43"/>
      <c r="S78" s="43"/>
    </row>
    <row r="79" spans="1:19" ht="60" x14ac:dyDescent="0.2">
      <c r="A79" s="38">
        <v>44</v>
      </c>
      <c r="B79" s="39" t="s">
        <v>93</v>
      </c>
      <c r="C79" s="39" t="s">
        <v>101</v>
      </c>
      <c r="D79" s="40">
        <v>1</v>
      </c>
      <c r="E79" s="41">
        <v>1176.1099999999999</v>
      </c>
      <c r="F79" s="41"/>
      <c r="G79" s="41"/>
      <c r="H79" s="41" t="s">
        <v>46</v>
      </c>
      <c r="I79" s="134">
        <v>1176.1099999999999</v>
      </c>
      <c r="J79" s="42"/>
      <c r="K79" s="42"/>
      <c r="L79" s="42"/>
      <c r="M79" s="41"/>
      <c r="N79" s="41"/>
      <c r="O79" s="43"/>
      <c r="P79" s="43"/>
      <c r="Q79" s="43"/>
      <c r="R79" s="43"/>
      <c r="S79" s="43"/>
    </row>
    <row r="80" spans="1:19" ht="60" x14ac:dyDescent="0.2">
      <c r="A80" s="38">
        <v>45</v>
      </c>
      <c r="B80" s="39" t="s">
        <v>93</v>
      </c>
      <c r="C80" s="39" t="s">
        <v>116</v>
      </c>
      <c r="D80" s="40">
        <v>1</v>
      </c>
      <c r="E80" s="41">
        <v>543.61</v>
      </c>
      <c r="F80" s="41"/>
      <c r="G80" s="41"/>
      <c r="H80" s="41" t="s">
        <v>46</v>
      </c>
      <c r="I80" s="134">
        <v>543.61</v>
      </c>
      <c r="J80" s="42"/>
      <c r="K80" s="42"/>
      <c r="L80" s="42"/>
      <c r="M80" s="41"/>
      <c r="N80" s="41"/>
      <c r="O80" s="43"/>
      <c r="P80" s="43"/>
      <c r="Q80" s="43"/>
      <c r="R80" s="43"/>
      <c r="S80" s="43"/>
    </row>
    <row r="81" spans="1:19" ht="60" x14ac:dyDescent="0.2">
      <c r="A81" s="38">
        <v>46</v>
      </c>
      <c r="B81" s="39" t="s">
        <v>93</v>
      </c>
      <c r="C81" s="39" t="s">
        <v>113</v>
      </c>
      <c r="D81" s="40">
        <v>1</v>
      </c>
      <c r="E81" s="41">
        <v>24923.52</v>
      </c>
      <c r="F81" s="41"/>
      <c r="G81" s="41"/>
      <c r="H81" s="41" t="s">
        <v>46</v>
      </c>
      <c r="I81" s="134">
        <v>24923.52</v>
      </c>
      <c r="J81" s="42"/>
      <c r="K81" s="42"/>
      <c r="L81" s="42"/>
      <c r="M81" s="41"/>
      <c r="N81" s="41"/>
      <c r="O81" s="43"/>
      <c r="P81" s="43"/>
      <c r="Q81" s="43"/>
      <c r="R81" s="43"/>
      <c r="S81" s="43"/>
    </row>
    <row r="82" spans="1:19" ht="60" x14ac:dyDescent="0.2">
      <c r="A82" s="38">
        <v>47</v>
      </c>
      <c r="B82" s="39" t="s">
        <v>93</v>
      </c>
      <c r="C82" s="39" t="s">
        <v>114</v>
      </c>
      <c r="D82" s="40">
        <v>1</v>
      </c>
      <c r="E82" s="41">
        <v>1000.41</v>
      </c>
      <c r="F82" s="41"/>
      <c r="G82" s="41"/>
      <c r="H82" s="41" t="s">
        <v>46</v>
      </c>
      <c r="I82" s="134">
        <v>1000.41</v>
      </c>
      <c r="J82" s="42"/>
      <c r="K82" s="42"/>
      <c r="L82" s="42"/>
      <c r="M82" s="41"/>
      <c r="N82" s="41"/>
      <c r="O82" s="43"/>
      <c r="P82" s="43"/>
      <c r="Q82" s="43"/>
      <c r="R82" s="43"/>
      <c r="S82" s="43"/>
    </row>
    <row r="83" spans="1:19" ht="60" x14ac:dyDescent="0.2">
      <c r="A83" s="38">
        <v>48</v>
      </c>
      <c r="B83" s="39" t="s">
        <v>93</v>
      </c>
      <c r="C83" s="39" t="s">
        <v>115</v>
      </c>
      <c r="D83" s="40">
        <v>1</v>
      </c>
      <c r="E83" s="41">
        <v>496.07</v>
      </c>
      <c r="F83" s="41"/>
      <c r="G83" s="41"/>
      <c r="H83" s="41" t="s">
        <v>46</v>
      </c>
      <c r="I83" s="134">
        <v>496.07</v>
      </c>
      <c r="J83" s="42"/>
      <c r="K83" s="42"/>
      <c r="L83" s="42"/>
      <c r="M83" s="41"/>
      <c r="N83" s="41"/>
      <c r="O83" s="43"/>
      <c r="P83" s="43"/>
      <c r="Q83" s="43"/>
      <c r="R83" s="43"/>
      <c r="S83" s="43"/>
    </row>
    <row r="84" spans="1:19" ht="60" x14ac:dyDescent="0.2">
      <c r="A84" s="38">
        <v>49</v>
      </c>
      <c r="B84" s="39" t="s">
        <v>93</v>
      </c>
      <c r="C84" s="39" t="s">
        <v>122</v>
      </c>
      <c r="D84" s="40">
        <v>1</v>
      </c>
      <c r="E84" s="41">
        <v>10959.07</v>
      </c>
      <c r="F84" s="41"/>
      <c r="G84" s="41"/>
      <c r="H84" s="41" t="s">
        <v>46</v>
      </c>
      <c r="I84" s="134">
        <v>10959.07</v>
      </c>
      <c r="J84" s="42"/>
      <c r="K84" s="42"/>
      <c r="L84" s="42"/>
      <c r="M84" s="41"/>
      <c r="N84" s="41"/>
      <c r="O84" s="43"/>
      <c r="P84" s="43"/>
      <c r="Q84" s="43"/>
      <c r="R84" s="43"/>
      <c r="S84" s="43"/>
    </row>
    <row r="85" spans="1:19" ht="60" x14ac:dyDescent="0.2">
      <c r="A85" s="38">
        <v>50</v>
      </c>
      <c r="B85" s="39" t="s">
        <v>93</v>
      </c>
      <c r="C85" s="39" t="s">
        <v>123</v>
      </c>
      <c r="D85" s="40">
        <v>2</v>
      </c>
      <c r="E85" s="41">
        <v>4871.8500000000004</v>
      </c>
      <c r="F85" s="41"/>
      <c r="G85" s="41"/>
      <c r="H85" s="41" t="s">
        <v>46</v>
      </c>
      <c r="I85" s="134">
        <v>9743.7000000000007</v>
      </c>
      <c r="J85" s="42"/>
      <c r="K85" s="42"/>
      <c r="L85" s="42"/>
      <c r="M85" s="41"/>
      <c r="N85" s="41"/>
      <c r="O85" s="43"/>
      <c r="P85" s="43"/>
      <c r="Q85" s="43"/>
      <c r="R85" s="43"/>
      <c r="S85" s="43"/>
    </row>
    <row r="86" spans="1:19" ht="17.850000000000001" customHeight="1" x14ac:dyDescent="0.2">
      <c r="A86" s="103" t="s">
        <v>124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43"/>
      <c r="P86" s="43"/>
      <c r="Q86" s="43"/>
      <c r="R86" s="43"/>
      <c r="S86" s="43"/>
    </row>
    <row r="87" spans="1:19" ht="60" x14ac:dyDescent="0.2">
      <c r="A87" s="38">
        <v>51</v>
      </c>
      <c r="B87" s="39" t="s">
        <v>93</v>
      </c>
      <c r="C87" s="39" t="s">
        <v>103</v>
      </c>
      <c r="D87" s="40">
        <v>1</v>
      </c>
      <c r="E87" s="41">
        <v>812.32</v>
      </c>
      <c r="F87" s="41"/>
      <c r="G87" s="41"/>
      <c r="H87" s="41" t="s">
        <v>46</v>
      </c>
      <c r="I87" s="134">
        <v>812.32</v>
      </c>
      <c r="J87" s="42"/>
      <c r="K87" s="42"/>
      <c r="L87" s="42"/>
      <c r="M87" s="41"/>
      <c r="N87" s="41"/>
      <c r="O87" s="43"/>
      <c r="P87" s="43"/>
      <c r="Q87" s="43"/>
      <c r="R87" s="43"/>
      <c r="S87" s="43"/>
    </row>
    <row r="88" spans="1:19" ht="60" x14ac:dyDescent="0.2">
      <c r="A88" s="38">
        <v>52</v>
      </c>
      <c r="B88" s="39" t="s">
        <v>93</v>
      </c>
      <c r="C88" s="39" t="s">
        <v>125</v>
      </c>
      <c r="D88" s="40">
        <v>1</v>
      </c>
      <c r="E88" s="41">
        <v>8174.87</v>
      </c>
      <c r="F88" s="41"/>
      <c r="G88" s="41"/>
      <c r="H88" s="41" t="s">
        <v>46</v>
      </c>
      <c r="I88" s="134">
        <v>8174.87</v>
      </c>
      <c r="J88" s="42"/>
      <c r="K88" s="42"/>
      <c r="L88" s="42"/>
      <c r="M88" s="41"/>
      <c r="N88" s="41"/>
      <c r="O88" s="43"/>
      <c r="P88" s="43"/>
      <c r="Q88" s="43"/>
      <c r="R88" s="43"/>
      <c r="S88" s="43"/>
    </row>
    <row r="89" spans="1:19" ht="60" x14ac:dyDescent="0.2">
      <c r="A89" s="38">
        <v>53</v>
      </c>
      <c r="B89" s="39" t="s">
        <v>93</v>
      </c>
      <c r="C89" s="39" t="s">
        <v>102</v>
      </c>
      <c r="D89" s="40">
        <v>1</v>
      </c>
      <c r="E89" s="41">
        <v>636.63</v>
      </c>
      <c r="F89" s="41"/>
      <c r="G89" s="41"/>
      <c r="H89" s="41" t="s">
        <v>46</v>
      </c>
      <c r="I89" s="134">
        <v>636.63</v>
      </c>
      <c r="J89" s="42"/>
      <c r="K89" s="42"/>
      <c r="L89" s="42"/>
      <c r="M89" s="41"/>
      <c r="N89" s="41"/>
      <c r="O89" s="43"/>
      <c r="P89" s="43"/>
      <c r="Q89" s="43"/>
      <c r="R89" s="43"/>
      <c r="S89" s="43"/>
    </row>
    <row r="90" spans="1:19" ht="60" x14ac:dyDescent="0.2">
      <c r="A90" s="38">
        <v>54</v>
      </c>
      <c r="B90" s="39" t="s">
        <v>93</v>
      </c>
      <c r="C90" s="39" t="s">
        <v>114</v>
      </c>
      <c r="D90" s="40">
        <v>2</v>
      </c>
      <c r="E90" s="41">
        <v>1000.41</v>
      </c>
      <c r="F90" s="41"/>
      <c r="G90" s="41"/>
      <c r="H90" s="41" t="s">
        <v>46</v>
      </c>
      <c r="I90" s="134">
        <v>2000.82</v>
      </c>
      <c r="J90" s="42"/>
      <c r="K90" s="42"/>
      <c r="L90" s="42"/>
      <c r="M90" s="41"/>
      <c r="N90" s="41"/>
      <c r="O90" s="43"/>
      <c r="P90" s="43"/>
      <c r="Q90" s="43"/>
      <c r="R90" s="43"/>
      <c r="S90" s="43"/>
    </row>
    <row r="91" spans="1:19" ht="60" x14ac:dyDescent="0.2">
      <c r="A91" s="38">
        <v>55</v>
      </c>
      <c r="B91" s="39" t="s">
        <v>93</v>
      </c>
      <c r="C91" s="39" t="s">
        <v>101</v>
      </c>
      <c r="D91" s="40">
        <v>3</v>
      </c>
      <c r="E91" s="41">
        <v>1176.1099999999999</v>
      </c>
      <c r="F91" s="41"/>
      <c r="G91" s="41"/>
      <c r="H91" s="41" t="s">
        <v>46</v>
      </c>
      <c r="I91" s="134">
        <v>3528.33</v>
      </c>
      <c r="J91" s="42"/>
      <c r="K91" s="42"/>
      <c r="L91" s="42"/>
      <c r="M91" s="41"/>
      <c r="N91" s="41"/>
      <c r="O91" s="43"/>
      <c r="P91" s="43"/>
      <c r="Q91" s="43"/>
      <c r="R91" s="43"/>
      <c r="S91" s="43"/>
    </row>
    <row r="92" spans="1:19" ht="60" x14ac:dyDescent="0.2">
      <c r="A92" s="38">
        <v>56</v>
      </c>
      <c r="B92" s="39" t="s">
        <v>93</v>
      </c>
      <c r="C92" s="39" t="s">
        <v>126</v>
      </c>
      <c r="D92" s="40">
        <v>2</v>
      </c>
      <c r="E92" s="41">
        <v>2953.7</v>
      </c>
      <c r="F92" s="41"/>
      <c r="G92" s="41"/>
      <c r="H92" s="41" t="s">
        <v>46</v>
      </c>
      <c r="I92" s="134">
        <v>5907.4</v>
      </c>
      <c r="J92" s="42"/>
      <c r="K92" s="42"/>
      <c r="L92" s="42"/>
      <c r="M92" s="41"/>
      <c r="N92" s="41"/>
      <c r="O92" s="43"/>
      <c r="P92" s="43"/>
      <c r="Q92" s="43"/>
      <c r="R92" s="43"/>
      <c r="S92" s="43"/>
    </row>
    <row r="93" spans="1:19" ht="60" x14ac:dyDescent="0.2">
      <c r="A93" s="38">
        <v>57</v>
      </c>
      <c r="B93" s="39" t="s">
        <v>93</v>
      </c>
      <c r="C93" s="39" t="s">
        <v>127</v>
      </c>
      <c r="D93" s="40">
        <v>1</v>
      </c>
      <c r="E93" s="41">
        <v>1860.27</v>
      </c>
      <c r="F93" s="41"/>
      <c r="G93" s="41"/>
      <c r="H93" s="41" t="s">
        <v>46</v>
      </c>
      <c r="I93" s="134">
        <v>1860.27</v>
      </c>
      <c r="J93" s="42"/>
      <c r="K93" s="42"/>
      <c r="L93" s="42"/>
      <c r="M93" s="41"/>
      <c r="N93" s="41"/>
      <c r="O93" s="43"/>
      <c r="P93" s="43"/>
      <c r="Q93" s="43"/>
      <c r="R93" s="43"/>
      <c r="S93" s="43"/>
    </row>
    <row r="94" spans="1:19" ht="60" x14ac:dyDescent="0.2">
      <c r="A94" s="38">
        <v>58</v>
      </c>
      <c r="B94" s="39" t="s">
        <v>93</v>
      </c>
      <c r="C94" s="39" t="s">
        <v>115</v>
      </c>
      <c r="D94" s="40">
        <v>2</v>
      </c>
      <c r="E94" s="41">
        <v>496.07</v>
      </c>
      <c r="F94" s="41"/>
      <c r="G94" s="41"/>
      <c r="H94" s="41" t="s">
        <v>46</v>
      </c>
      <c r="I94" s="134">
        <v>992.14</v>
      </c>
      <c r="J94" s="42"/>
      <c r="K94" s="42"/>
      <c r="L94" s="42"/>
      <c r="M94" s="41"/>
      <c r="N94" s="41"/>
      <c r="O94" s="43"/>
      <c r="P94" s="43"/>
      <c r="Q94" s="43"/>
      <c r="R94" s="43"/>
      <c r="S94" s="43"/>
    </row>
    <row r="95" spans="1:19" ht="72" x14ac:dyDescent="0.2">
      <c r="A95" s="38">
        <v>59</v>
      </c>
      <c r="B95" s="39" t="s">
        <v>93</v>
      </c>
      <c r="C95" s="39" t="s">
        <v>119</v>
      </c>
      <c r="D95" s="40">
        <v>1</v>
      </c>
      <c r="E95" s="41">
        <v>10332.780000000001</v>
      </c>
      <c r="F95" s="41"/>
      <c r="G95" s="41"/>
      <c r="H95" s="41" t="s">
        <v>46</v>
      </c>
      <c r="I95" s="134">
        <v>10332.780000000001</v>
      </c>
      <c r="J95" s="42"/>
      <c r="K95" s="42"/>
      <c r="L95" s="42"/>
      <c r="M95" s="41"/>
      <c r="N95" s="41"/>
      <c r="O95" s="43"/>
      <c r="P95" s="43"/>
      <c r="Q95" s="43"/>
      <c r="R95" s="43"/>
      <c r="S95" s="43"/>
    </row>
    <row r="96" spans="1:19" ht="60" x14ac:dyDescent="0.2">
      <c r="A96" s="38">
        <v>60</v>
      </c>
      <c r="B96" s="39" t="s">
        <v>93</v>
      </c>
      <c r="C96" s="39" t="s">
        <v>128</v>
      </c>
      <c r="D96" s="40">
        <v>2</v>
      </c>
      <c r="E96" s="41">
        <v>4410.29</v>
      </c>
      <c r="F96" s="41"/>
      <c r="G96" s="41"/>
      <c r="H96" s="41" t="s">
        <v>46</v>
      </c>
      <c r="I96" s="134">
        <v>8820.58</v>
      </c>
      <c r="J96" s="42"/>
      <c r="K96" s="42"/>
      <c r="L96" s="42"/>
      <c r="M96" s="41"/>
      <c r="N96" s="41"/>
      <c r="O96" s="43"/>
      <c r="P96" s="43"/>
      <c r="Q96" s="43"/>
      <c r="R96" s="43"/>
      <c r="S96" s="43"/>
    </row>
    <row r="97" spans="1:19" ht="72" x14ac:dyDescent="0.2">
      <c r="A97" s="38">
        <v>61</v>
      </c>
      <c r="B97" s="39" t="s">
        <v>93</v>
      </c>
      <c r="C97" s="39" t="s">
        <v>129</v>
      </c>
      <c r="D97" s="40">
        <v>1</v>
      </c>
      <c r="E97" s="41">
        <v>10746.18</v>
      </c>
      <c r="F97" s="41"/>
      <c r="G97" s="41"/>
      <c r="H97" s="41" t="s">
        <v>46</v>
      </c>
      <c r="I97" s="134">
        <v>10746.18</v>
      </c>
      <c r="J97" s="42"/>
      <c r="K97" s="42"/>
      <c r="L97" s="42"/>
      <c r="M97" s="41"/>
      <c r="N97" s="41"/>
      <c r="O97" s="43"/>
      <c r="P97" s="43"/>
      <c r="Q97" s="43"/>
      <c r="R97" s="43"/>
      <c r="S97" s="43"/>
    </row>
    <row r="98" spans="1:19" ht="17.850000000000001" customHeight="1" x14ac:dyDescent="0.2">
      <c r="A98" s="103" t="s">
        <v>130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104"/>
      <c r="N98" s="104"/>
      <c r="O98" s="43"/>
      <c r="P98" s="43"/>
      <c r="Q98" s="43"/>
      <c r="R98" s="43"/>
      <c r="S98" s="43"/>
    </row>
    <row r="99" spans="1:19" ht="60" x14ac:dyDescent="0.2">
      <c r="A99" s="38">
        <v>62</v>
      </c>
      <c r="B99" s="39" t="s">
        <v>93</v>
      </c>
      <c r="C99" s="39" t="s">
        <v>131</v>
      </c>
      <c r="D99" s="40">
        <v>1</v>
      </c>
      <c r="E99" s="41">
        <v>2031.83</v>
      </c>
      <c r="F99" s="41"/>
      <c r="G99" s="41"/>
      <c r="H99" s="41" t="s">
        <v>46</v>
      </c>
      <c r="I99" s="134">
        <v>2031.83</v>
      </c>
      <c r="J99" s="42"/>
      <c r="K99" s="42"/>
      <c r="L99" s="42"/>
      <c r="M99" s="41"/>
      <c r="N99" s="41"/>
      <c r="O99" s="43"/>
      <c r="P99" s="43"/>
      <c r="Q99" s="43"/>
      <c r="R99" s="43"/>
      <c r="S99" s="43"/>
    </row>
    <row r="100" spans="1:19" ht="60" x14ac:dyDescent="0.2">
      <c r="A100" s="38">
        <v>63</v>
      </c>
      <c r="B100" s="39" t="s">
        <v>93</v>
      </c>
      <c r="C100" s="39" t="s">
        <v>132</v>
      </c>
      <c r="D100" s="40">
        <v>1</v>
      </c>
      <c r="E100" s="41">
        <v>1705.25</v>
      </c>
      <c r="F100" s="41"/>
      <c r="G100" s="41"/>
      <c r="H100" s="41" t="s">
        <v>46</v>
      </c>
      <c r="I100" s="134">
        <v>1705.25</v>
      </c>
      <c r="J100" s="42"/>
      <c r="K100" s="42"/>
      <c r="L100" s="42"/>
      <c r="M100" s="41"/>
      <c r="N100" s="41"/>
      <c r="O100" s="43"/>
      <c r="P100" s="43"/>
      <c r="Q100" s="43"/>
      <c r="R100" s="43"/>
      <c r="S100" s="43"/>
    </row>
    <row r="101" spans="1:19" ht="60" x14ac:dyDescent="0.2">
      <c r="A101" s="38">
        <v>64</v>
      </c>
      <c r="B101" s="39" t="s">
        <v>93</v>
      </c>
      <c r="C101" s="39" t="s">
        <v>133</v>
      </c>
      <c r="D101" s="40">
        <v>1</v>
      </c>
      <c r="E101" s="41">
        <v>9278.83</v>
      </c>
      <c r="F101" s="41"/>
      <c r="G101" s="41"/>
      <c r="H101" s="41" t="s">
        <v>46</v>
      </c>
      <c r="I101" s="134">
        <v>9278.83</v>
      </c>
      <c r="J101" s="42"/>
      <c r="K101" s="42"/>
      <c r="L101" s="42"/>
      <c r="M101" s="41"/>
      <c r="N101" s="41"/>
      <c r="O101" s="43"/>
      <c r="P101" s="43"/>
      <c r="Q101" s="43"/>
      <c r="R101" s="43"/>
      <c r="S101" s="43"/>
    </row>
    <row r="102" spans="1:19" ht="72" x14ac:dyDescent="0.2">
      <c r="A102" s="38">
        <v>65</v>
      </c>
      <c r="B102" s="39" t="s">
        <v>93</v>
      </c>
      <c r="C102" s="39" t="s">
        <v>94</v>
      </c>
      <c r="D102" s="40">
        <v>1</v>
      </c>
      <c r="E102" s="41">
        <v>9150.48</v>
      </c>
      <c r="F102" s="41"/>
      <c r="G102" s="41"/>
      <c r="H102" s="41" t="s">
        <v>46</v>
      </c>
      <c r="I102" s="134">
        <v>9150.48</v>
      </c>
      <c r="J102" s="42"/>
      <c r="K102" s="42"/>
      <c r="L102" s="42"/>
      <c r="M102" s="41"/>
      <c r="N102" s="41"/>
      <c r="O102" s="43"/>
      <c r="P102" s="43"/>
      <c r="Q102" s="43"/>
      <c r="R102" s="43"/>
      <c r="S102" s="43"/>
    </row>
    <row r="103" spans="1:19" ht="17.850000000000001" customHeight="1" x14ac:dyDescent="0.2">
      <c r="A103" s="103" t="s">
        <v>134</v>
      </c>
      <c r="B103" s="104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43"/>
      <c r="P103" s="43"/>
      <c r="Q103" s="43"/>
      <c r="R103" s="43"/>
      <c r="S103" s="43"/>
    </row>
    <row r="104" spans="1:19" ht="60" x14ac:dyDescent="0.2">
      <c r="A104" s="38">
        <v>66</v>
      </c>
      <c r="B104" s="39" t="s">
        <v>93</v>
      </c>
      <c r="C104" s="39" t="s">
        <v>103</v>
      </c>
      <c r="D104" s="40">
        <v>1</v>
      </c>
      <c r="E104" s="41">
        <v>812.32</v>
      </c>
      <c r="F104" s="41"/>
      <c r="G104" s="41"/>
      <c r="H104" s="41" t="s">
        <v>46</v>
      </c>
      <c r="I104" s="134">
        <v>812.32</v>
      </c>
      <c r="J104" s="42"/>
      <c r="K104" s="42"/>
      <c r="L104" s="42"/>
      <c r="M104" s="41"/>
      <c r="N104" s="41"/>
      <c r="O104" s="43"/>
      <c r="P104" s="43"/>
      <c r="Q104" s="43"/>
      <c r="R104" s="43"/>
      <c r="S104" s="43"/>
    </row>
    <row r="105" spans="1:19" ht="60" x14ac:dyDescent="0.2">
      <c r="A105" s="38">
        <v>67</v>
      </c>
      <c r="B105" s="39" t="s">
        <v>93</v>
      </c>
      <c r="C105" s="39" t="s">
        <v>135</v>
      </c>
      <c r="D105" s="40">
        <v>1</v>
      </c>
      <c r="E105" s="41">
        <v>6678.38</v>
      </c>
      <c r="F105" s="41"/>
      <c r="G105" s="41"/>
      <c r="H105" s="41" t="s">
        <v>46</v>
      </c>
      <c r="I105" s="134">
        <v>6678.38</v>
      </c>
      <c r="J105" s="42"/>
      <c r="K105" s="42"/>
      <c r="L105" s="42"/>
      <c r="M105" s="41"/>
      <c r="N105" s="41"/>
      <c r="O105" s="43"/>
      <c r="P105" s="43"/>
      <c r="Q105" s="43"/>
      <c r="R105" s="43"/>
      <c r="S105" s="43"/>
    </row>
    <row r="106" spans="1:19" ht="60" x14ac:dyDescent="0.2">
      <c r="A106" s="38">
        <v>68</v>
      </c>
      <c r="B106" s="39" t="s">
        <v>93</v>
      </c>
      <c r="C106" s="39" t="s">
        <v>136</v>
      </c>
      <c r="D106" s="40">
        <v>3</v>
      </c>
      <c r="E106" s="41">
        <v>820.59</v>
      </c>
      <c r="F106" s="41"/>
      <c r="G106" s="41"/>
      <c r="H106" s="41" t="s">
        <v>46</v>
      </c>
      <c r="I106" s="134">
        <v>2461.77</v>
      </c>
      <c r="J106" s="42"/>
      <c r="K106" s="42"/>
      <c r="L106" s="42"/>
      <c r="M106" s="41"/>
      <c r="N106" s="41"/>
      <c r="O106" s="43"/>
      <c r="P106" s="43"/>
      <c r="Q106" s="43"/>
      <c r="R106" s="43"/>
      <c r="S106" s="43"/>
    </row>
    <row r="107" spans="1:19" ht="60" x14ac:dyDescent="0.2">
      <c r="A107" s="38">
        <v>69</v>
      </c>
      <c r="B107" s="39" t="s">
        <v>93</v>
      </c>
      <c r="C107" s="39" t="s">
        <v>137</v>
      </c>
      <c r="D107" s="40">
        <v>1</v>
      </c>
      <c r="E107" s="41">
        <v>1744.52</v>
      </c>
      <c r="F107" s="41"/>
      <c r="G107" s="41"/>
      <c r="H107" s="41" t="s">
        <v>46</v>
      </c>
      <c r="I107" s="134">
        <v>1744.52</v>
      </c>
      <c r="J107" s="42"/>
      <c r="K107" s="42"/>
      <c r="L107" s="42"/>
      <c r="M107" s="41"/>
      <c r="N107" s="41"/>
      <c r="O107" s="43"/>
      <c r="P107" s="43"/>
      <c r="Q107" s="43"/>
      <c r="R107" s="43"/>
      <c r="S107" s="43"/>
    </row>
    <row r="108" spans="1:19" ht="60" x14ac:dyDescent="0.2">
      <c r="A108" s="38">
        <v>70</v>
      </c>
      <c r="B108" s="39" t="s">
        <v>93</v>
      </c>
      <c r="C108" s="39" t="s">
        <v>138</v>
      </c>
      <c r="D108" s="40">
        <v>1</v>
      </c>
      <c r="E108" s="41">
        <v>1176.1099999999999</v>
      </c>
      <c r="F108" s="41"/>
      <c r="G108" s="41"/>
      <c r="H108" s="41" t="s">
        <v>46</v>
      </c>
      <c r="I108" s="134">
        <v>1176.1099999999999</v>
      </c>
      <c r="J108" s="42"/>
      <c r="K108" s="42"/>
      <c r="L108" s="42"/>
      <c r="M108" s="41"/>
      <c r="N108" s="41"/>
      <c r="O108" s="43"/>
      <c r="P108" s="43"/>
      <c r="Q108" s="43"/>
      <c r="R108" s="43"/>
      <c r="S108" s="43"/>
    </row>
    <row r="109" spans="1:19" ht="60" x14ac:dyDescent="0.2">
      <c r="A109" s="38">
        <v>71</v>
      </c>
      <c r="B109" s="39" t="s">
        <v>93</v>
      </c>
      <c r="C109" s="39" t="s">
        <v>139</v>
      </c>
      <c r="D109" s="40">
        <v>1</v>
      </c>
      <c r="E109" s="41">
        <v>863.99</v>
      </c>
      <c r="F109" s="41"/>
      <c r="G109" s="41"/>
      <c r="H109" s="41" t="s">
        <v>46</v>
      </c>
      <c r="I109" s="134">
        <v>863.99</v>
      </c>
      <c r="J109" s="42"/>
      <c r="K109" s="42"/>
      <c r="L109" s="42"/>
      <c r="M109" s="41"/>
      <c r="N109" s="41"/>
      <c r="O109" s="43"/>
      <c r="P109" s="43"/>
      <c r="Q109" s="43"/>
      <c r="R109" s="43"/>
      <c r="S109" s="43"/>
    </row>
    <row r="110" spans="1:19" ht="17.850000000000001" customHeight="1" x14ac:dyDescent="0.2">
      <c r="A110" s="103" t="s">
        <v>140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43"/>
      <c r="P110" s="43"/>
      <c r="Q110" s="43"/>
      <c r="R110" s="43"/>
      <c r="S110" s="43"/>
    </row>
    <row r="111" spans="1:19" ht="60" x14ac:dyDescent="0.2">
      <c r="A111" s="38">
        <v>72</v>
      </c>
      <c r="B111" s="39" t="s">
        <v>93</v>
      </c>
      <c r="C111" s="39" t="s">
        <v>103</v>
      </c>
      <c r="D111" s="40">
        <v>1</v>
      </c>
      <c r="E111" s="41">
        <v>812.32</v>
      </c>
      <c r="F111" s="41"/>
      <c r="G111" s="41"/>
      <c r="H111" s="41" t="s">
        <v>46</v>
      </c>
      <c r="I111" s="134">
        <v>812.32</v>
      </c>
      <c r="J111" s="42"/>
      <c r="K111" s="42"/>
      <c r="L111" s="42"/>
      <c r="M111" s="41"/>
      <c r="N111" s="41"/>
      <c r="O111" s="43"/>
      <c r="P111" s="43"/>
      <c r="Q111" s="43"/>
      <c r="R111" s="43"/>
      <c r="S111" s="43"/>
    </row>
    <row r="112" spans="1:19" ht="60" x14ac:dyDescent="0.2">
      <c r="A112" s="38">
        <v>73</v>
      </c>
      <c r="B112" s="39" t="s">
        <v>93</v>
      </c>
      <c r="C112" s="39" t="s">
        <v>117</v>
      </c>
      <c r="D112" s="40">
        <v>1</v>
      </c>
      <c r="E112" s="41">
        <v>2560.98</v>
      </c>
      <c r="F112" s="41"/>
      <c r="G112" s="41"/>
      <c r="H112" s="41" t="s">
        <v>46</v>
      </c>
      <c r="I112" s="134">
        <v>2560.98</v>
      </c>
      <c r="J112" s="42"/>
      <c r="K112" s="42"/>
      <c r="L112" s="42"/>
      <c r="M112" s="41"/>
      <c r="N112" s="41"/>
      <c r="O112" s="43"/>
      <c r="P112" s="43"/>
      <c r="Q112" s="43"/>
      <c r="R112" s="43"/>
      <c r="S112" s="43"/>
    </row>
    <row r="113" spans="1:19" ht="60" x14ac:dyDescent="0.2">
      <c r="A113" s="38">
        <v>74</v>
      </c>
      <c r="B113" s="39" t="s">
        <v>93</v>
      </c>
      <c r="C113" s="39" t="s">
        <v>141</v>
      </c>
      <c r="D113" s="40">
        <v>2</v>
      </c>
      <c r="E113" s="41">
        <v>2075.2399999999998</v>
      </c>
      <c r="F113" s="41"/>
      <c r="G113" s="41"/>
      <c r="H113" s="41" t="s">
        <v>46</v>
      </c>
      <c r="I113" s="134">
        <v>4150.4799999999996</v>
      </c>
      <c r="J113" s="42"/>
      <c r="K113" s="42"/>
      <c r="L113" s="42"/>
      <c r="M113" s="41"/>
      <c r="N113" s="41"/>
      <c r="O113" s="43"/>
      <c r="P113" s="43"/>
      <c r="Q113" s="43"/>
      <c r="R113" s="43"/>
      <c r="S113" s="43"/>
    </row>
    <row r="114" spans="1:19" ht="60" x14ac:dyDescent="0.2">
      <c r="A114" s="38">
        <v>75</v>
      </c>
      <c r="B114" s="39" t="s">
        <v>93</v>
      </c>
      <c r="C114" s="39" t="s">
        <v>142</v>
      </c>
      <c r="D114" s="40">
        <v>1</v>
      </c>
      <c r="E114" s="41">
        <v>3681.27</v>
      </c>
      <c r="F114" s="41"/>
      <c r="G114" s="41"/>
      <c r="H114" s="41" t="s">
        <v>46</v>
      </c>
      <c r="I114" s="134">
        <v>3681.27</v>
      </c>
      <c r="J114" s="42"/>
      <c r="K114" s="42"/>
      <c r="L114" s="42"/>
      <c r="M114" s="41"/>
      <c r="N114" s="41"/>
      <c r="O114" s="43"/>
      <c r="P114" s="43"/>
      <c r="Q114" s="43"/>
      <c r="R114" s="43"/>
      <c r="S114" s="43"/>
    </row>
    <row r="115" spans="1:19" ht="60" x14ac:dyDescent="0.2">
      <c r="A115" s="38">
        <v>76</v>
      </c>
      <c r="B115" s="39" t="s">
        <v>93</v>
      </c>
      <c r="C115" s="39" t="s">
        <v>143</v>
      </c>
      <c r="D115" s="40">
        <v>1</v>
      </c>
      <c r="E115" s="41">
        <v>5297.64</v>
      </c>
      <c r="F115" s="41"/>
      <c r="G115" s="41"/>
      <c r="H115" s="41" t="s">
        <v>46</v>
      </c>
      <c r="I115" s="134">
        <v>5297.64</v>
      </c>
      <c r="J115" s="42"/>
      <c r="K115" s="42"/>
      <c r="L115" s="42"/>
      <c r="M115" s="41"/>
      <c r="N115" s="41"/>
      <c r="O115" s="43"/>
      <c r="P115" s="43"/>
      <c r="Q115" s="43"/>
      <c r="R115" s="43"/>
      <c r="S115" s="43"/>
    </row>
    <row r="116" spans="1:19" ht="60" x14ac:dyDescent="0.2">
      <c r="A116" s="38">
        <v>77</v>
      </c>
      <c r="B116" s="39" t="s">
        <v>93</v>
      </c>
      <c r="C116" s="39" t="s">
        <v>144</v>
      </c>
      <c r="D116" s="40">
        <v>1</v>
      </c>
      <c r="E116" s="41">
        <v>799.92</v>
      </c>
      <c r="F116" s="41"/>
      <c r="G116" s="41"/>
      <c r="H116" s="41" t="s">
        <v>46</v>
      </c>
      <c r="I116" s="134">
        <v>799.92</v>
      </c>
      <c r="J116" s="42"/>
      <c r="K116" s="42"/>
      <c r="L116" s="42"/>
      <c r="M116" s="41"/>
      <c r="N116" s="41"/>
      <c r="O116" s="43"/>
      <c r="P116" s="43"/>
      <c r="Q116" s="43"/>
      <c r="R116" s="43"/>
      <c r="S116" s="43"/>
    </row>
    <row r="117" spans="1:19" ht="60" x14ac:dyDescent="0.2">
      <c r="A117" s="38">
        <v>78</v>
      </c>
      <c r="B117" s="39" t="s">
        <v>93</v>
      </c>
      <c r="C117" s="39" t="s">
        <v>145</v>
      </c>
      <c r="D117" s="40">
        <v>1</v>
      </c>
      <c r="E117" s="41">
        <v>702.77</v>
      </c>
      <c r="F117" s="41"/>
      <c r="G117" s="41"/>
      <c r="H117" s="41" t="s">
        <v>46</v>
      </c>
      <c r="I117" s="134">
        <v>702.77</v>
      </c>
      <c r="J117" s="42"/>
      <c r="K117" s="42"/>
      <c r="L117" s="42"/>
      <c r="M117" s="41"/>
      <c r="N117" s="41"/>
      <c r="O117" s="43"/>
      <c r="P117" s="43"/>
      <c r="Q117" s="43"/>
      <c r="R117" s="43"/>
      <c r="S117" s="43"/>
    </row>
    <row r="118" spans="1:19" ht="60" x14ac:dyDescent="0.2">
      <c r="A118" s="38">
        <v>79</v>
      </c>
      <c r="B118" s="39" t="s">
        <v>93</v>
      </c>
      <c r="C118" s="39" t="s">
        <v>127</v>
      </c>
      <c r="D118" s="40">
        <v>2</v>
      </c>
      <c r="E118" s="41">
        <v>1860.27</v>
      </c>
      <c r="F118" s="41"/>
      <c r="G118" s="41"/>
      <c r="H118" s="41" t="s">
        <v>46</v>
      </c>
      <c r="I118" s="134">
        <v>3720.54</v>
      </c>
      <c r="J118" s="42"/>
      <c r="K118" s="42"/>
      <c r="L118" s="42"/>
      <c r="M118" s="41"/>
      <c r="N118" s="41"/>
      <c r="O118" s="43"/>
      <c r="P118" s="43"/>
      <c r="Q118" s="43"/>
      <c r="R118" s="43"/>
      <c r="S118" s="43"/>
    </row>
    <row r="119" spans="1:19" ht="60" x14ac:dyDescent="0.2">
      <c r="A119" s="38">
        <v>80</v>
      </c>
      <c r="B119" s="39" t="s">
        <v>93</v>
      </c>
      <c r="C119" s="39" t="s">
        <v>146</v>
      </c>
      <c r="D119" s="40">
        <v>1</v>
      </c>
      <c r="E119" s="41">
        <v>1023.15</v>
      </c>
      <c r="F119" s="41"/>
      <c r="G119" s="41"/>
      <c r="H119" s="41" t="s">
        <v>46</v>
      </c>
      <c r="I119" s="134">
        <v>1023.15</v>
      </c>
      <c r="J119" s="42"/>
      <c r="K119" s="42"/>
      <c r="L119" s="42"/>
      <c r="M119" s="41"/>
      <c r="N119" s="41"/>
      <c r="O119" s="43"/>
      <c r="P119" s="43"/>
      <c r="Q119" s="43"/>
      <c r="R119" s="43"/>
      <c r="S119" s="43"/>
    </row>
    <row r="120" spans="1:19" ht="60" x14ac:dyDescent="0.2">
      <c r="A120" s="38">
        <v>81</v>
      </c>
      <c r="B120" s="39" t="s">
        <v>93</v>
      </c>
      <c r="C120" s="39" t="s">
        <v>147</v>
      </c>
      <c r="D120" s="40">
        <v>1</v>
      </c>
      <c r="E120" s="41">
        <v>92312.94</v>
      </c>
      <c r="F120" s="41"/>
      <c r="G120" s="41"/>
      <c r="H120" s="41" t="s">
        <v>46</v>
      </c>
      <c r="I120" s="134">
        <v>92312.94</v>
      </c>
      <c r="J120" s="42"/>
      <c r="K120" s="42"/>
      <c r="L120" s="42"/>
      <c r="M120" s="41"/>
      <c r="N120" s="41"/>
      <c r="O120" s="43"/>
      <c r="P120" s="43"/>
      <c r="Q120" s="43"/>
      <c r="R120" s="43"/>
      <c r="S120" s="43"/>
    </row>
    <row r="121" spans="1:19" ht="60" x14ac:dyDescent="0.2">
      <c r="A121" s="38">
        <v>82</v>
      </c>
      <c r="B121" s="39" t="s">
        <v>93</v>
      </c>
      <c r="C121" s="39" t="s">
        <v>145</v>
      </c>
      <c r="D121" s="40">
        <v>1</v>
      </c>
      <c r="E121" s="41">
        <v>702.77</v>
      </c>
      <c r="F121" s="41"/>
      <c r="G121" s="41"/>
      <c r="H121" s="41" t="s">
        <v>46</v>
      </c>
      <c r="I121" s="134">
        <v>702.77</v>
      </c>
      <c r="J121" s="42"/>
      <c r="K121" s="42"/>
      <c r="L121" s="42"/>
      <c r="M121" s="41"/>
      <c r="N121" s="41"/>
      <c r="O121" s="43"/>
      <c r="P121" s="43"/>
      <c r="Q121" s="43"/>
      <c r="R121" s="43"/>
      <c r="S121" s="43"/>
    </row>
    <row r="122" spans="1:19" ht="60" x14ac:dyDescent="0.2">
      <c r="A122" s="38">
        <v>83</v>
      </c>
      <c r="B122" s="39" t="s">
        <v>93</v>
      </c>
      <c r="C122" s="39" t="s">
        <v>142</v>
      </c>
      <c r="D122" s="40">
        <v>3</v>
      </c>
      <c r="E122" s="41">
        <v>3681.27</v>
      </c>
      <c r="F122" s="41"/>
      <c r="G122" s="41"/>
      <c r="H122" s="41" t="s">
        <v>46</v>
      </c>
      <c r="I122" s="134">
        <v>11043.81</v>
      </c>
      <c r="J122" s="42"/>
      <c r="K122" s="42"/>
      <c r="L122" s="42"/>
      <c r="M122" s="41"/>
      <c r="N122" s="41"/>
      <c r="O122" s="43"/>
      <c r="P122" s="43"/>
      <c r="Q122" s="43"/>
      <c r="R122" s="43"/>
      <c r="S122" s="43"/>
    </row>
    <row r="123" spans="1:19" ht="60" x14ac:dyDescent="0.2">
      <c r="A123" s="38">
        <v>84</v>
      </c>
      <c r="B123" s="39" t="s">
        <v>93</v>
      </c>
      <c r="C123" s="39" t="s">
        <v>148</v>
      </c>
      <c r="D123" s="40">
        <v>2</v>
      </c>
      <c r="E123" s="41">
        <v>1965.69</v>
      </c>
      <c r="F123" s="41"/>
      <c r="G123" s="41"/>
      <c r="H123" s="41" t="s">
        <v>46</v>
      </c>
      <c r="I123" s="134">
        <v>3931.38</v>
      </c>
      <c r="J123" s="42"/>
      <c r="K123" s="42"/>
      <c r="L123" s="42"/>
      <c r="M123" s="41"/>
      <c r="N123" s="41"/>
      <c r="O123" s="43"/>
      <c r="P123" s="43"/>
      <c r="Q123" s="43"/>
      <c r="R123" s="43"/>
      <c r="S123" s="43"/>
    </row>
    <row r="124" spans="1:19" ht="17.850000000000001" customHeight="1" x14ac:dyDescent="0.2">
      <c r="A124" s="103" t="s">
        <v>140</v>
      </c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43"/>
      <c r="P124" s="43"/>
      <c r="Q124" s="43"/>
      <c r="R124" s="43"/>
      <c r="S124" s="43"/>
    </row>
    <row r="125" spans="1:19" ht="60" x14ac:dyDescent="0.2">
      <c r="A125" s="38">
        <v>85</v>
      </c>
      <c r="B125" s="39" t="s">
        <v>93</v>
      </c>
      <c r="C125" s="39" t="s">
        <v>103</v>
      </c>
      <c r="D125" s="40">
        <v>1</v>
      </c>
      <c r="E125" s="41">
        <v>812.32</v>
      </c>
      <c r="F125" s="41"/>
      <c r="G125" s="41"/>
      <c r="H125" s="41" t="s">
        <v>46</v>
      </c>
      <c r="I125" s="134">
        <v>812.32</v>
      </c>
      <c r="J125" s="42"/>
      <c r="K125" s="42"/>
      <c r="L125" s="42"/>
      <c r="M125" s="41"/>
      <c r="N125" s="41"/>
      <c r="O125" s="43"/>
      <c r="P125" s="43"/>
      <c r="Q125" s="43"/>
      <c r="R125" s="43"/>
      <c r="S125" s="43"/>
    </row>
    <row r="126" spans="1:19" ht="60" x14ac:dyDescent="0.2">
      <c r="A126" s="38">
        <v>86</v>
      </c>
      <c r="B126" s="39" t="s">
        <v>93</v>
      </c>
      <c r="C126" s="39" t="s">
        <v>148</v>
      </c>
      <c r="D126" s="40">
        <v>2</v>
      </c>
      <c r="E126" s="41">
        <v>1965.69</v>
      </c>
      <c r="F126" s="41"/>
      <c r="G126" s="41"/>
      <c r="H126" s="41" t="s">
        <v>46</v>
      </c>
      <c r="I126" s="134">
        <v>3931.38</v>
      </c>
      <c r="J126" s="42"/>
      <c r="K126" s="42"/>
      <c r="L126" s="42"/>
      <c r="M126" s="41"/>
      <c r="N126" s="41"/>
      <c r="O126" s="43"/>
      <c r="P126" s="43"/>
      <c r="Q126" s="43"/>
      <c r="R126" s="43"/>
      <c r="S126" s="43"/>
    </row>
    <row r="127" spans="1:19" ht="60" x14ac:dyDescent="0.2">
      <c r="A127" s="38">
        <v>87</v>
      </c>
      <c r="B127" s="39" t="s">
        <v>93</v>
      </c>
      <c r="C127" s="39" t="s">
        <v>149</v>
      </c>
      <c r="D127" s="40">
        <v>1</v>
      </c>
      <c r="E127" s="41">
        <v>733.77</v>
      </c>
      <c r="F127" s="41"/>
      <c r="G127" s="41"/>
      <c r="H127" s="41" t="s">
        <v>46</v>
      </c>
      <c r="I127" s="134">
        <v>733.77</v>
      </c>
      <c r="J127" s="42"/>
      <c r="K127" s="42"/>
      <c r="L127" s="42"/>
      <c r="M127" s="41"/>
      <c r="N127" s="41"/>
      <c r="O127" s="43"/>
      <c r="P127" s="43"/>
      <c r="Q127" s="43"/>
      <c r="R127" s="43"/>
      <c r="S127" s="43"/>
    </row>
    <row r="128" spans="1:19" ht="60" x14ac:dyDescent="0.2">
      <c r="A128" s="38">
        <v>88</v>
      </c>
      <c r="B128" s="39" t="s">
        <v>93</v>
      </c>
      <c r="C128" s="39" t="s">
        <v>150</v>
      </c>
      <c r="D128" s="40">
        <v>1</v>
      </c>
      <c r="E128" s="41">
        <v>3718.48</v>
      </c>
      <c r="F128" s="41"/>
      <c r="G128" s="41"/>
      <c r="H128" s="41" t="s">
        <v>46</v>
      </c>
      <c r="I128" s="134">
        <v>3718.48</v>
      </c>
      <c r="J128" s="42"/>
      <c r="K128" s="42"/>
      <c r="L128" s="42"/>
      <c r="M128" s="41"/>
      <c r="N128" s="41"/>
      <c r="O128" s="43"/>
      <c r="P128" s="43"/>
      <c r="Q128" s="43"/>
      <c r="R128" s="43"/>
      <c r="S128" s="43"/>
    </row>
    <row r="129" spans="1:19" ht="60" x14ac:dyDescent="0.2">
      <c r="A129" s="38">
        <v>89</v>
      </c>
      <c r="B129" s="39" t="s">
        <v>93</v>
      </c>
      <c r="C129" s="39" t="s">
        <v>151</v>
      </c>
      <c r="D129" s="40">
        <v>1</v>
      </c>
      <c r="E129" s="41">
        <v>870.19</v>
      </c>
      <c r="F129" s="41"/>
      <c r="G129" s="41"/>
      <c r="H129" s="41" t="s">
        <v>46</v>
      </c>
      <c r="I129" s="134">
        <v>870.19</v>
      </c>
      <c r="J129" s="42"/>
      <c r="K129" s="42"/>
      <c r="L129" s="42"/>
      <c r="M129" s="41"/>
      <c r="N129" s="41"/>
      <c r="O129" s="43"/>
      <c r="P129" s="43"/>
      <c r="Q129" s="43"/>
      <c r="R129" s="43"/>
      <c r="S129" s="43"/>
    </row>
    <row r="130" spans="1:19" ht="60" x14ac:dyDescent="0.2">
      <c r="A130" s="38">
        <v>90</v>
      </c>
      <c r="B130" s="39" t="s">
        <v>93</v>
      </c>
      <c r="C130" s="39" t="s">
        <v>152</v>
      </c>
      <c r="D130" s="40">
        <v>1</v>
      </c>
      <c r="E130" s="41">
        <v>1089.29</v>
      </c>
      <c r="F130" s="41"/>
      <c r="G130" s="41"/>
      <c r="H130" s="41" t="s">
        <v>46</v>
      </c>
      <c r="I130" s="134">
        <v>1089.29</v>
      </c>
      <c r="J130" s="42"/>
      <c r="K130" s="42"/>
      <c r="L130" s="42"/>
      <c r="M130" s="41"/>
      <c r="N130" s="41"/>
      <c r="O130" s="43"/>
      <c r="P130" s="43"/>
      <c r="Q130" s="43"/>
      <c r="R130" s="43"/>
      <c r="S130" s="43"/>
    </row>
    <row r="131" spans="1:19" ht="17.850000000000001" customHeight="1" x14ac:dyDescent="0.2">
      <c r="A131" s="103" t="s">
        <v>153</v>
      </c>
      <c r="B131" s="104"/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43"/>
      <c r="P131" s="43"/>
      <c r="Q131" s="43"/>
      <c r="R131" s="43"/>
      <c r="S131" s="43"/>
    </row>
    <row r="132" spans="1:19" ht="60" x14ac:dyDescent="0.2">
      <c r="A132" s="38">
        <v>91</v>
      </c>
      <c r="B132" s="39" t="s">
        <v>93</v>
      </c>
      <c r="C132" s="39" t="s">
        <v>136</v>
      </c>
      <c r="D132" s="40">
        <v>3</v>
      </c>
      <c r="E132" s="41">
        <v>820.59</v>
      </c>
      <c r="F132" s="41"/>
      <c r="G132" s="41"/>
      <c r="H132" s="41" t="s">
        <v>46</v>
      </c>
      <c r="I132" s="134">
        <v>2461.77</v>
      </c>
      <c r="J132" s="42"/>
      <c r="K132" s="42"/>
      <c r="L132" s="42"/>
      <c r="M132" s="41"/>
      <c r="N132" s="41"/>
      <c r="O132" s="43"/>
      <c r="P132" s="43"/>
      <c r="Q132" s="43"/>
      <c r="R132" s="43"/>
      <c r="S132" s="43"/>
    </row>
    <row r="133" spans="1:19" ht="60" x14ac:dyDescent="0.2">
      <c r="A133" s="38">
        <v>92</v>
      </c>
      <c r="B133" s="39" t="s">
        <v>93</v>
      </c>
      <c r="C133" s="39" t="s">
        <v>154</v>
      </c>
      <c r="D133" s="40">
        <v>3</v>
      </c>
      <c r="E133" s="41">
        <v>1488.22</v>
      </c>
      <c r="F133" s="41"/>
      <c r="G133" s="41"/>
      <c r="H133" s="41" t="s">
        <v>46</v>
      </c>
      <c r="I133" s="134">
        <v>4464.66</v>
      </c>
      <c r="J133" s="42"/>
      <c r="K133" s="42"/>
      <c r="L133" s="42"/>
      <c r="M133" s="41"/>
      <c r="N133" s="41"/>
      <c r="O133" s="43"/>
      <c r="P133" s="43"/>
      <c r="Q133" s="43"/>
      <c r="R133" s="43"/>
      <c r="S133" s="43"/>
    </row>
    <row r="134" spans="1:19" ht="72" x14ac:dyDescent="0.2">
      <c r="A134" s="38">
        <v>93</v>
      </c>
      <c r="B134" s="39" t="s">
        <v>93</v>
      </c>
      <c r="C134" s="39" t="s">
        <v>155</v>
      </c>
      <c r="D134" s="40">
        <v>1</v>
      </c>
      <c r="E134" s="41">
        <v>12598.18</v>
      </c>
      <c r="F134" s="41"/>
      <c r="G134" s="41"/>
      <c r="H134" s="41" t="s">
        <v>46</v>
      </c>
      <c r="I134" s="134">
        <v>12598.18</v>
      </c>
      <c r="J134" s="42"/>
      <c r="K134" s="42"/>
      <c r="L134" s="42"/>
      <c r="M134" s="41"/>
      <c r="N134" s="41"/>
      <c r="O134" s="43"/>
      <c r="P134" s="43"/>
      <c r="Q134" s="43"/>
      <c r="R134" s="43"/>
      <c r="S134" s="43"/>
    </row>
    <row r="135" spans="1:19" ht="60" x14ac:dyDescent="0.2">
      <c r="A135" s="38">
        <v>94</v>
      </c>
      <c r="B135" s="39" t="s">
        <v>93</v>
      </c>
      <c r="C135" s="39" t="s">
        <v>156</v>
      </c>
      <c r="D135" s="40">
        <v>2</v>
      </c>
      <c r="E135" s="41">
        <v>10927.04</v>
      </c>
      <c r="F135" s="41"/>
      <c r="G135" s="41"/>
      <c r="H135" s="41" t="s">
        <v>46</v>
      </c>
      <c r="I135" s="134">
        <v>21854.080000000002</v>
      </c>
      <c r="J135" s="42"/>
      <c r="K135" s="42"/>
      <c r="L135" s="42"/>
      <c r="M135" s="41"/>
      <c r="N135" s="41"/>
      <c r="O135" s="43"/>
      <c r="P135" s="43"/>
      <c r="Q135" s="43"/>
      <c r="R135" s="43"/>
      <c r="S135" s="43"/>
    </row>
    <row r="136" spans="1:19" ht="17.850000000000001" customHeight="1" x14ac:dyDescent="0.2">
      <c r="A136" s="103" t="s">
        <v>157</v>
      </c>
      <c r="B136" s="104"/>
      <c r="C136" s="104"/>
      <c r="D136" s="104"/>
      <c r="E136" s="104"/>
      <c r="F136" s="104"/>
      <c r="G136" s="104"/>
      <c r="H136" s="104"/>
      <c r="I136" s="104"/>
      <c r="J136" s="104"/>
      <c r="K136" s="104"/>
      <c r="L136" s="104"/>
      <c r="M136" s="104"/>
      <c r="N136" s="104"/>
      <c r="O136" s="43"/>
      <c r="P136" s="43"/>
      <c r="Q136" s="43"/>
      <c r="R136" s="43"/>
      <c r="S136" s="43"/>
    </row>
    <row r="137" spans="1:19" ht="60" x14ac:dyDescent="0.2">
      <c r="A137" s="38">
        <v>95</v>
      </c>
      <c r="B137" s="39" t="s">
        <v>93</v>
      </c>
      <c r="C137" s="39" t="s">
        <v>158</v>
      </c>
      <c r="D137" s="40">
        <v>1</v>
      </c>
      <c r="E137" s="41">
        <v>2627.12</v>
      </c>
      <c r="F137" s="41"/>
      <c r="G137" s="41"/>
      <c r="H137" s="41" t="s">
        <v>46</v>
      </c>
      <c r="I137" s="134">
        <v>2627.12</v>
      </c>
      <c r="J137" s="42"/>
      <c r="K137" s="42"/>
      <c r="L137" s="42"/>
      <c r="M137" s="41"/>
      <c r="N137" s="41"/>
      <c r="O137" s="43"/>
      <c r="P137" s="43"/>
      <c r="Q137" s="43"/>
      <c r="R137" s="43"/>
      <c r="S137" s="43"/>
    </row>
    <row r="138" spans="1:19" ht="60" x14ac:dyDescent="0.2">
      <c r="A138" s="38">
        <v>96</v>
      </c>
      <c r="B138" s="39" t="s">
        <v>93</v>
      </c>
      <c r="C138" s="39" t="s">
        <v>159</v>
      </c>
      <c r="D138" s="40">
        <v>1</v>
      </c>
      <c r="E138" s="41">
        <v>2523.77</v>
      </c>
      <c r="F138" s="41"/>
      <c r="G138" s="41"/>
      <c r="H138" s="41" t="s">
        <v>46</v>
      </c>
      <c r="I138" s="134">
        <v>2523.77</v>
      </c>
      <c r="J138" s="42"/>
      <c r="K138" s="42"/>
      <c r="L138" s="42"/>
      <c r="M138" s="41"/>
      <c r="N138" s="41"/>
      <c r="O138" s="43"/>
      <c r="P138" s="43"/>
      <c r="Q138" s="43"/>
      <c r="R138" s="43"/>
      <c r="S138" s="43"/>
    </row>
    <row r="139" spans="1:19" ht="72" x14ac:dyDescent="0.2">
      <c r="A139" s="105">
        <v>97</v>
      </c>
      <c r="B139" s="106" t="s">
        <v>93</v>
      </c>
      <c r="C139" s="106" t="s">
        <v>160</v>
      </c>
      <c r="D139" s="107">
        <v>4</v>
      </c>
      <c r="E139" s="108">
        <v>1353.04</v>
      </c>
      <c r="F139" s="108"/>
      <c r="G139" s="108"/>
      <c r="H139" s="108" t="s">
        <v>46</v>
      </c>
      <c r="I139" s="135">
        <v>5412.16</v>
      </c>
      <c r="J139" s="109"/>
      <c r="K139" s="109"/>
      <c r="L139" s="109"/>
      <c r="M139" s="108"/>
      <c r="N139" s="108"/>
      <c r="O139" s="43"/>
      <c r="P139" s="43"/>
      <c r="Q139" s="43"/>
      <c r="R139" s="43"/>
      <c r="S139" s="43"/>
    </row>
    <row r="140" spans="1:19" ht="12.75" x14ac:dyDescent="0.2">
      <c r="A140" s="110" t="s">
        <v>161</v>
      </c>
      <c r="B140" s="111"/>
      <c r="C140" s="111"/>
      <c r="D140" s="111"/>
      <c r="E140" s="111"/>
      <c r="F140" s="111"/>
      <c r="G140" s="111"/>
      <c r="H140" s="111"/>
      <c r="I140" s="135">
        <v>2491195.96</v>
      </c>
      <c r="J140" s="109"/>
      <c r="K140" s="109"/>
      <c r="L140" s="109"/>
      <c r="M140" s="108"/>
      <c r="N140" s="108"/>
      <c r="O140" s="43"/>
      <c r="P140" s="43"/>
      <c r="Q140" s="43"/>
      <c r="R140" s="43"/>
      <c r="S140" s="43"/>
    </row>
    <row r="141" spans="1:19" ht="36" x14ac:dyDescent="0.2">
      <c r="A141" s="112" t="s">
        <v>162</v>
      </c>
      <c r="B141" s="113"/>
      <c r="C141" s="113"/>
      <c r="D141" s="113"/>
      <c r="E141" s="113"/>
      <c r="F141" s="113"/>
      <c r="G141" s="113"/>
      <c r="H141" s="113"/>
      <c r="I141" s="136">
        <v>661390.54</v>
      </c>
      <c r="J141" s="114">
        <v>22227.37</v>
      </c>
      <c r="K141" s="114" t="s">
        <v>163</v>
      </c>
      <c r="L141" s="114">
        <v>7909.63</v>
      </c>
      <c r="M141" s="115"/>
      <c r="N141" s="115" t="s">
        <v>90</v>
      </c>
      <c r="O141" s="43"/>
      <c r="P141" s="43"/>
      <c r="Q141" s="43"/>
      <c r="R141" s="43"/>
      <c r="S141" s="43"/>
    </row>
    <row r="142" spans="1:19" ht="12.75" x14ac:dyDescent="0.2">
      <c r="A142" s="112" t="s">
        <v>164</v>
      </c>
      <c r="B142" s="113"/>
      <c r="C142" s="113"/>
      <c r="D142" s="113"/>
      <c r="E142" s="113"/>
      <c r="F142" s="113"/>
      <c r="G142" s="113"/>
      <c r="H142" s="113"/>
      <c r="I142" s="136">
        <v>6615.92</v>
      </c>
      <c r="J142" s="114"/>
      <c r="K142" s="114"/>
      <c r="L142" s="114"/>
      <c r="M142" s="115"/>
      <c r="N142" s="115"/>
      <c r="O142" s="43"/>
      <c r="P142" s="43"/>
      <c r="Q142" s="43"/>
      <c r="R142" s="43"/>
      <c r="S142" s="43"/>
    </row>
    <row r="143" spans="1:19" ht="12.75" x14ac:dyDescent="0.2">
      <c r="A143" s="112" t="s">
        <v>165</v>
      </c>
      <c r="B143" s="113"/>
      <c r="C143" s="113"/>
      <c r="D143" s="113"/>
      <c r="E143" s="113"/>
      <c r="F143" s="113"/>
      <c r="G143" s="113"/>
      <c r="H143" s="113"/>
      <c r="I143" s="136">
        <v>4802.67</v>
      </c>
      <c r="J143" s="114"/>
      <c r="K143" s="114"/>
      <c r="L143" s="114"/>
      <c r="M143" s="115"/>
      <c r="N143" s="115"/>
      <c r="O143" s="43"/>
      <c r="P143" s="43"/>
      <c r="Q143" s="43"/>
      <c r="R143" s="43"/>
      <c r="S143" s="43"/>
    </row>
    <row r="144" spans="1:19" ht="12.75" x14ac:dyDescent="0.2">
      <c r="A144" s="116" t="s">
        <v>166</v>
      </c>
      <c r="B144" s="117"/>
      <c r="C144" s="117"/>
      <c r="D144" s="117"/>
      <c r="E144" s="117"/>
      <c r="F144" s="117"/>
      <c r="G144" s="117"/>
      <c r="H144" s="117"/>
      <c r="I144" s="136"/>
      <c r="J144" s="114"/>
      <c r="K144" s="114"/>
      <c r="L144" s="114"/>
      <c r="M144" s="115"/>
      <c r="N144" s="115"/>
      <c r="O144" s="43"/>
      <c r="P144" s="43"/>
      <c r="Q144" s="43"/>
      <c r="R144" s="43"/>
      <c r="S144" s="43"/>
    </row>
    <row r="145" spans="1:19" ht="36" x14ac:dyDescent="0.2">
      <c r="A145" s="112" t="s">
        <v>167</v>
      </c>
      <c r="B145" s="113"/>
      <c r="C145" s="113"/>
      <c r="D145" s="113"/>
      <c r="E145" s="113"/>
      <c r="F145" s="113"/>
      <c r="G145" s="113"/>
      <c r="H145" s="113"/>
      <c r="I145" s="136">
        <v>88662.58</v>
      </c>
      <c r="J145" s="114"/>
      <c r="K145" s="114"/>
      <c r="L145" s="114"/>
      <c r="M145" s="115"/>
      <c r="N145" s="115" t="s">
        <v>168</v>
      </c>
      <c r="O145" s="43"/>
      <c r="P145" s="43"/>
      <c r="Q145" s="43"/>
      <c r="R145" s="43"/>
      <c r="S145" s="43"/>
    </row>
    <row r="146" spans="1:19" ht="36" x14ac:dyDescent="0.2">
      <c r="A146" s="112" t="s">
        <v>169</v>
      </c>
      <c r="B146" s="113"/>
      <c r="C146" s="113"/>
      <c r="D146" s="113"/>
      <c r="E146" s="113"/>
      <c r="F146" s="113"/>
      <c r="G146" s="113"/>
      <c r="H146" s="113"/>
      <c r="I146" s="136">
        <v>178658.89</v>
      </c>
      <c r="J146" s="114"/>
      <c r="K146" s="114"/>
      <c r="L146" s="114"/>
      <c r="M146" s="115"/>
      <c r="N146" s="115" t="s">
        <v>170</v>
      </c>
      <c r="O146" s="43"/>
      <c r="P146" s="43"/>
      <c r="Q146" s="43"/>
      <c r="R146" s="43"/>
      <c r="S146" s="43"/>
    </row>
    <row r="147" spans="1:19" ht="12.75" x14ac:dyDescent="0.2">
      <c r="A147" s="112" t="s">
        <v>171</v>
      </c>
      <c r="B147" s="113"/>
      <c r="C147" s="113"/>
      <c r="D147" s="113"/>
      <c r="E147" s="113"/>
      <c r="F147" s="113"/>
      <c r="G147" s="113"/>
      <c r="H147" s="113"/>
      <c r="I147" s="136">
        <v>2491195.96</v>
      </c>
      <c r="J147" s="114"/>
      <c r="K147" s="114"/>
      <c r="L147" s="114"/>
      <c r="M147" s="115"/>
      <c r="N147" s="115"/>
      <c r="O147" s="43"/>
      <c r="P147" s="43"/>
      <c r="Q147" s="43"/>
      <c r="R147" s="43"/>
      <c r="S147" s="43"/>
    </row>
    <row r="148" spans="1:19" ht="36" x14ac:dyDescent="0.2">
      <c r="A148" s="112" t="s">
        <v>172</v>
      </c>
      <c r="B148" s="113"/>
      <c r="C148" s="113"/>
      <c r="D148" s="113"/>
      <c r="E148" s="113"/>
      <c r="F148" s="113"/>
      <c r="G148" s="113"/>
      <c r="H148" s="113"/>
      <c r="I148" s="136">
        <v>2758517.43</v>
      </c>
      <c r="J148" s="114"/>
      <c r="K148" s="114"/>
      <c r="L148" s="114"/>
      <c r="M148" s="115"/>
      <c r="N148" s="115" t="s">
        <v>90</v>
      </c>
      <c r="O148" s="43"/>
      <c r="P148" s="43"/>
      <c r="Q148" s="43"/>
      <c r="R148" s="43"/>
      <c r="S148" s="43"/>
    </row>
    <row r="149" spans="1:19" ht="12.75" x14ac:dyDescent="0.2">
      <c r="A149" s="112" t="s">
        <v>173</v>
      </c>
      <c r="B149" s="113"/>
      <c r="C149" s="113"/>
      <c r="D149" s="113"/>
      <c r="E149" s="113"/>
      <c r="F149" s="113"/>
      <c r="G149" s="113"/>
      <c r="H149" s="113"/>
      <c r="I149" s="136"/>
      <c r="J149" s="114"/>
      <c r="K149" s="114"/>
      <c r="L149" s="114"/>
      <c r="M149" s="115"/>
      <c r="N149" s="115"/>
      <c r="O149" s="43"/>
      <c r="P149" s="43"/>
      <c r="Q149" s="43"/>
      <c r="R149" s="43"/>
      <c r="S149" s="43"/>
    </row>
    <row r="150" spans="1:19" ht="12.75" x14ac:dyDescent="0.2">
      <c r="A150" s="112" t="s">
        <v>174</v>
      </c>
      <c r="B150" s="113"/>
      <c r="C150" s="113"/>
      <c r="D150" s="113"/>
      <c r="E150" s="113"/>
      <c r="F150" s="113"/>
      <c r="G150" s="113"/>
      <c r="H150" s="113"/>
      <c r="I150" s="136">
        <v>7909.63</v>
      </c>
      <c r="J150" s="114"/>
      <c r="K150" s="114"/>
      <c r="L150" s="114"/>
      <c r="M150" s="115"/>
      <c r="N150" s="115"/>
      <c r="O150" s="43"/>
      <c r="P150" s="43"/>
      <c r="Q150" s="43"/>
      <c r="R150" s="43"/>
      <c r="S150" s="43"/>
    </row>
    <row r="151" spans="1:19" ht="12.75" x14ac:dyDescent="0.2">
      <c r="A151" s="112" t="s">
        <v>175</v>
      </c>
      <c r="B151" s="113"/>
      <c r="C151" s="113"/>
      <c r="D151" s="113"/>
      <c r="E151" s="113"/>
      <c r="F151" s="113"/>
      <c r="G151" s="113"/>
      <c r="H151" s="113"/>
      <c r="I151" s="136">
        <v>10979.21</v>
      </c>
      <c r="J151" s="114"/>
      <c r="K151" s="114"/>
      <c r="L151" s="114"/>
      <c r="M151" s="115"/>
      <c r="N151" s="115"/>
      <c r="O151" s="43"/>
      <c r="P151" s="43"/>
      <c r="Q151" s="43"/>
      <c r="R151" s="43"/>
      <c r="S151" s="43"/>
    </row>
    <row r="152" spans="1:19" ht="12.75" x14ac:dyDescent="0.2">
      <c r="A152" s="112" t="s">
        <v>176</v>
      </c>
      <c r="B152" s="113"/>
      <c r="C152" s="113"/>
      <c r="D152" s="113"/>
      <c r="E152" s="113"/>
      <c r="F152" s="113"/>
      <c r="G152" s="113"/>
      <c r="H152" s="113"/>
      <c r="I152" s="136">
        <v>23129.65</v>
      </c>
      <c r="J152" s="114"/>
      <c r="K152" s="114"/>
      <c r="L152" s="114"/>
      <c r="M152" s="115"/>
      <c r="N152" s="115"/>
      <c r="O152" s="43"/>
      <c r="P152" s="43"/>
      <c r="Q152" s="43"/>
      <c r="R152" s="43"/>
      <c r="S152" s="43"/>
    </row>
    <row r="153" spans="1:19" ht="12.75" x14ac:dyDescent="0.2">
      <c r="A153" s="112" t="s">
        <v>177</v>
      </c>
      <c r="B153" s="113"/>
      <c r="C153" s="113"/>
      <c r="D153" s="113"/>
      <c r="E153" s="113"/>
      <c r="F153" s="113"/>
      <c r="G153" s="113"/>
      <c r="H153" s="113"/>
      <c r="I153" s="136">
        <v>607608.77</v>
      </c>
      <c r="J153" s="114"/>
      <c r="K153" s="114"/>
      <c r="L153" s="114"/>
      <c r="M153" s="115"/>
      <c r="N153" s="115"/>
      <c r="O153" s="43"/>
      <c r="P153" s="43"/>
      <c r="Q153" s="43"/>
      <c r="R153" s="43"/>
      <c r="S153" s="43"/>
    </row>
    <row r="154" spans="1:19" ht="12.75" x14ac:dyDescent="0.2">
      <c r="A154" s="112" t="s">
        <v>178</v>
      </c>
      <c r="B154" s="113"/>
      <c r="C154" s="113"/>
      <c r="D154" s="113"/>
      <c r="E154" s="113"/>
      <c r="F154" s="113"/>
      <c r="G154" s="113"/>
      <c r="H154" s="113"/>
      <c r="I154" s="136">
        <v>6615.92</v>
      </c>
      <c r="J154" s="114"/>
      <c r="K154" s="114"/>
      <c r="L154" s="114"/>
      <c r="M154" s="115"/>
      <c r="N154" s="115"/>
      <c r="O154" s="43"/>
      <c r="P154" s="43"/>
      <c r="Q154" s="43"/>
      <c r="R154" s="43"/>
      <c r="S154" s="43"/>
    </row>
    <row r="155" spans="1:19" ht="12.75" x14ac:dyDescent="0.2">
      <c r="A155" s="112" t="s">
        <v>179</v>
      </c>
      <c r="B155" s="113"/>
      <c r="C155" s="113"/>
      <c r="D155" s="113"/>
      <c r="E155" s="113"/>
      <c r="F155" s="113"/>
      <c r="G155" s="113"/>
      <c r="H155" s="113"/>
      <c r="I155" s="136">
        <v>4802.67</v>
      </c>
      <c r="J155" s="114"/>
      <c r="K155" s="114"/>
      <c r="L155" s="114"/>
      <c r="M155" s="115"/>
      <c r="N155" s="115"/>
      <c r="O155" s="43"/>
      <c r="P155" s="43"/>
      <c r="Q155" s="43"/>
      <c r="R155" s="43"/>
      <c r="S155" s="43"/>
    </row>
    <row r="156" spans="1:19" ht="12.75" x14ac:dyDescent="0.2">
      <c r="A156" s="112" t="s">
        <v>180</v>
      </c>
      <c r="B156" s="113"/>
      <c r="C156" s="113"/>
      <c r="D156" s="113"/>
      <c r="E156" s="113"/>
      <c r="F156" s="113"/>
      <c r="G156" s="113"/>
      <c r="H156" s="113"/>
      <c r="I156" s="136">
        <v>267321.46999999997</v>
      </c>
      <c r="J156" s="114"/>
      <c r="K156" s="114"/>
      <c r="L156" s="114"/>
      <c r="M156" s="115"/>
      <c r="N156" s="115"/>
      <c r="O156" s="43"/>
      <c r="P156" s="43"/>
      <c r="Q156" s="43"/>
      <c r="R156" s="43"/>
      <c r="S156" s="43"/>
    </row>
    <row r="157" spans="1:19" ht="12.75" x14ac:dyDescent="0.2">
      <c r="A157" s="112" t="s">
        <v>181</v>
      </c>
      <c r="B157" s="113"/>
      <c r="C157" s="113"/>
      <c r="D157" s="113"/>
      <c r="E157" s="113"/>
      <c r="F157" s="113"/>
      <c r="G157" s="113"/>
      <c r="H157" s="113"/>
      <c r="I157" s="136">
        <v>5560.29</v>
      </c>
      <c r="J157" s="114"/>
      <c r="K157" s="114"/>
      <c r="L157" s="114"/>
      <c r="M157" s="115"/>
      <c r="N157" s="115"/>
      <c r="O157" s="43"/>
      <c r="P157" s="43"/>
      <c r="Q157" s="43"/>
      <c r="R157" s="43"/>
      <c r="S157" s="43"/>
    </row>
    <row r="158" spans="1:19" ht="12.75" x14ac:dyDescent="0.2">
      <c r="A158" s="116" t="s">
        <v>172</v>
      </c>
      <c r="B158" s="117"/>
      <c r="C158" s="117"/>
      <c r="D158" s="117"/>
      <c r="E158" s="117"/>
      <c r="F158" s="117"/>
      <c r="G158" s="117"/>
      <c r="H158" s="117"/>
      <c r="I158" s="136">
        <v>272881.76</v>
      </c>
      <c r="J158" s="114"/>
      <c r="K158" s="114"/>
      <c r="L158" s="114"/>
      <c r="M158" s="115"/>
      <c r="N158" s="115"/>
      <c r="O158" s="43"/>
      <c r="P158" s="43"/>
      <c r="Q158" s="43"/>
      <c r="R158" s="43"/>
      <c r="S158" s="43"/>
    </row>
    <row r="159" spans="1:19" ht="12.75" x14ac:dyDescent="0.2">
      <c r="A159" s="112" t="s">
        <v>182</v>
      </c>
      <c r="B159" s="113"/>
      <c r="C159" s="113"/>
      <c r="D159" s="113"/>
      <c r="E159" s="113"/>
      <c r="F159" s="113"/>
      <c r="G159" s="113"/>
      <c r="H159" s="113"/>
      <c r="I159" s="136">
        <v>11461.03</v>
      </c>
      <c r="J159" s="114"/>
      <c r="K159" s="114"/>
      <c r="L159" s="114"/>
      <c r="M159" s="115"/>
      <c r="N159" s="115"/>
      <c r="O159" s="43"/>
      <c r="P159" s="43"/>
      <c r="Q159" s="43"/>
      <c r="R159" s="43"/>
      <c r="S159" s="43"/>
    </row>
    <row r="160" spans="1:19" ht="26.1" customHeight="1" x14ac:dyDescent="0.2">
      <c r="A160" s="112" t="s">
        <v>183</v>
      </c>
      <c r="B160" s="113"/>
      <c r="C160" s="113"/>
      <c r="D160" s="113"/>
      <c r="E160" s="113"/>
      <c r="F160" s="113"/>
      <c r="G160" s="113"/>
      <c r="H160" s="113"/>
      <c r="I160" s="136">
        <v>1091.53</v>
      </c>
      <c r="J160" s="114"/>
      <c r="K160" s="114"/>
      <c r="L160" s="114"/>
      <c r="M160" s="115"/>
      <c r="N160" s="115"/>
      <c r="O160" s="43"/>
      <c r="P160" s="43"/>
      <c r="Q160" s="43"/>
      <c r="R160" s="43"/>
      <c r="S160" s="43"/>
    </row>
    <row r="161" spans="1:19" ht="12.75" x14ac:dyDescent="0.2">
      <c r="A161" s="116" t="s">
        <v>172</v>
      </c>
      <c r="B161" s="117"/>
      <c r="C161" s="117"/>
      <c r="D161" s="117"/>
      <c r="E161" s="117"/>
      <c r="F161" s="117"/>
      <c r="G161" s="117"/>
      <c r="H161" s="117"/>
      <c r="I161" s="136">
        <v>285434.32</v>
      </c>
      <c r="J161" s="114"/>
      <c r="K161" s="114"/>
      <c r="L161" s="114"/>
      <c r="M161" s="115"/>
      <c r="N161" s="115"/>
      <c r="O161" s="43"/>
      <c r="P161" s="43"/>
      <c r="Q161" s="43"/>
      <c r="R161" s="43"/>
      <c r="S161" s="43"/>
    </row>
    <row r="162" spans="1:19" ht="12.75" x14ac:dyDescent="0.2">
      <c r="A162" s="112" t="s">
        <v>184</v>
      </c>
      <c r="B162" s="113"/>
      <c r="C162" s="113"/>
      <c r="D162" s="113"/>
      <c r="E162" s="113"/>
      <c r="F162" s="113"/>
      <c r="G162" s="113"/>
      <c r="H162" s="113"/>
      <c r="I162" s="136">
        <v>2776630.28</v>
      </c>
      <c r="J162" s="114"/>
      <c r="K162" s="114"/>
      <c r="L162" s="114"/>
      <c r="M162" s="115"/>
      <c r="N162" s="115"/>
      <c r="O162" s="43"/>
      <c r="P162" s="43"/>
      <c r="Q162" s="43"/>
      <c r="R162" s="43"/>
      <c r="S162" s="43"/>
    </row>
    <row r="163" spans="1:19" ht="12.75" x14ac:dyDescent="0.2">
      <c r="A163" s="112" t="s">
        <v>185</v>
      </c>
      <c r="B163" s="113"/>
      <c r="C163" s="113"/>
      <c r="D163" s="113"/>
      <c r="E163" s="113"/>
      <c r="F163" s="113"/>
      <c r="G163" s="113"/>
      <c r="H163" s="113"/>
      <c r="I163" s="136">
        <v>83298.91</v>
      </c>
      <c r="J163" s="114"/>
      <c r="K163" s="114"/>
      <c r="L163" s="114"/>
      <c r="M163" s="115"/>
      <c r="N163" s="115"/>
      <c r="O163" s="43"/>
      <c r="P163" s="43"/>
      <c r="Q163" s="43"/>
      <c r="R163" s="43"/>
      <c r="S163" s="43"/>
    </row>
    <row r="164" spans="1:19" ht="12.75" x14ac:dyDescent="0.2">
      <c r="A164" s="116" t="s">
        <v>186</v>
      </c>
      <c r="B164" s="117"/>
      <c r="C164" s="117"/>
      <c r="D164" s="117"/>
      <c r="E164" s="117"/>
      <c r="F164" s="117"/>
      <c r="G164" s="117"/>
      <c r="H164" s="117"/>
      <c r="I164" s="136">
        <v>2859929.19</v>
      </c>
      <c r="J164" s="114"/>
      <c r="K164" s="114"/>
      <c r="L164" s="114"/>
      <c r="M164" s="115"/>
      <c r="N164" s="115"/>
      <c r="O164" s="43"/>
      <c r="P164" s="43"/>
      <c r="Q164" s="43"/>
      <c r="R164" s="43"/>
      <c r="S164" s="43"/>
    </row>
    <row r="165" spans="1:19" ht="12.75" x14ac:dyDescent="0.2">
      <c r="A165" s="112" t="s">
        <v>187</v>
      </c>
      <c r="B165" s="113"/>
      <c r="C165" s="113"/>
      <c r="D165" s="113"/>
      <c r="E165" s="113"/>
      <c r="F165" s="113"/>
      <c r="G165" s="113"/>
      <c r="H165" s="113"/>
      <c r="I165" s="136">
        <v>3503059.32</v>
      </c>
      <c r="J165" s="114"/>
      <c r="K165" s="114"/>
      <c r="L165" s="114"/>
      <c r="M165" s="115"/>
      <c r="N165" s="115"/>
      <c r="O165" s="43"/>
      <c r="P165" s="43"/>
      <c r="Q165" s="43"/>
      <c r="R165" s="43"/>
      <c r="S165" s="43"/>
    </row>
    <row r="166" spans="1:19" ht="12.75" x14ac:dyDescent="0.2">
      <c r="A166" s="112" t="s">
        <v>188</v>
      </c>
      <c r="B166" s="113"/>
      <c r="C166" s="113"/>
      <c r="D166" s="113"/>
      <c r="E166" s="113"/>
      <c r="F166" s="113"/>
      <c r="G166" s="113"/>
      <c r="H166" s="113"/>
      <c r="I166" s="115">
        <v>630550.68000000005</v>
      </c>
      <c r="J166" s="114"/>
      <c r="K166" s="114"/>
      <c r="L166" s="114"/>
      <c r="M166" s="115"/>
      <c r="N166" s="115"/>
      <c r="O166" s="43"/>
      <c r="P166" s="43"/>
      <c r="Q166" s="43"/>
      <c r="R166" s="43"/>
      <c r="S166" s="43"/>
    </row>
    <row r="167" spans="1:19" ht="36" x14ac:dyDescent="0.2">
      <c r="A167" s="116" t="s">
        <v>189</v>
      </c>
      <c r="B167" s="117"/>
      <c r="C167" s="117"/>
      <c r="D167" s="117"/>
      <c r="E167" s="117"/>
      <c r="F167" s="117"/>
      <c r="G167" s="117"/>
      <c r="H167" s="117"/>
      <c r="I167" s="115">
        <v>4133610</v>
      </c>
      <c r="J167" s="114"/>
      <c r="K167" s="114"/>
      <c r="L167" s="114"/>
      <c r="M167" s="115"/>
      <c r="N167" s="115" t="s">
        <v>90</v>
      </c>
      <c r="O167" s="43"/>
      <c r="P167" s="43"/>
      <c r="Q167" s="43"/>
      <c r="R167" s="43"/>
      <c r="S167" s="43"/>
    </row>
    <row r="168" spans="1:19" x14ac:dyDescent="0.2">
      <c r="A168" s="44"/>
      <c r="B168" s="45"/>
      <c r="C168" s="46"/>
      <c r="D168" s="47"/>
      <c r="E168" s="48"/>
      <c r="F168" s="48"/>
      <c r="G168" s="48"/>
      <c r="H168" s="48"/>
      <c r="I168" s="137"/>
      <c r="J168" s="44"/>
      <c r="K168" s="44"/>
      <c r="L168" s="44"/>
      <c r="M168" s="44"/>
      <c r="N168" s="44"/>
    </row>
    <row r="169" spans="1:19" x14ac:dyDescent="0.2">
      <c r="A169" s="49"/>
      <c r="B169" s="50"/>
      <c r="C169" s="51"/>
      <c r="D169" s="49"/>
      <c r="E169" s="52"/>
      <c r="F169" s="52"/>
      <c r="G169" s="52"/>
      <c r="H169" s="52"/>
      <c r="I169" s="138"/>
      <c r="J169" s="52"/>
      <c r="K169" s="52"/>
      <c r="L169" s="52"/>
      <c r="M169" s="52"/>
    </row>
    <row r="170" spans="1:19" x14ac:dyDescent="0.2">
      <c r="A170" s="49"/>
      <c r="B170" s="50"/>
      <c r="C170" s="51"/>
      <c r="D170" s="49"/>
      <c r="E170" s="52"/>
      <c r="F170" s="52"/>
      <c r="G170" s="52"/>
      <c r="H170" s="52"/>
      <c r="I170" s="138"/>
      <c r="J170" s="52"/>
      <c r="K170" s="52"/>
      <c r="L170" s="52"/>
      <c r="M170" s="52"/>
    </row>
    <row r="171" spans="1:19" ht="12.75" x14ac:dyDescent="0.2">
      <c r="A171" s="53"/>
      <c r="B171" s="54" t="s">
        <v>36</v>
      </c>
      <c r="C171" s="124" t="s">
        <v>40</v>
      </c>
      <c r="D171" s="53"/>
      <c r="E171" s="56"/>
      <c r="F171" s="57"/>
      <c r="G171" s="58"/>
      <c r="H171" s="57"/>
      <c r="I171" s="139"/>
      <c r="J171" s="59"/>
      <c r="K171" s="59"/>
      <c r="L171" s="59"/>
      <c r="M171" s="59"/>
      <c r="N171" s="57"/>
    </row>
    <row r="172" spans="1:19" ht="12.75" x14ac:dyDescent="0.2">
      <c r="C172" s="125" t="s">
        <v>34</v>
      </c>
      <c r="D172" s="61"/>
      <c r="E172" s="61"/>
      <c r="O172" s="57"/>
      <c r="P172" s="57"/>
      <c r="Q172" s="57"/>
      <c r="R172" s="57"/>
      <c r="S172" s="57"/>
    </row>
    <row r="173" spans="1:19" x14ac:dyDescent="0.2">
      <c r="C173" s="125"/>
      <c r="D173" s="61"/>
      <c r="E173" s="61"/>
    </row>
    <row r="174" spans="1:19" x14ac:dyDescent="0.2">
      <c r="D174" s="62"/>
    </row>
    <row r="176" spans="1:19" ht="12.75" x14ac:dyDescent="0.2">
      <c r="A176" s="63"/>
      <c r="B176" s="54" t="s">
        <v>35</v>
      </c>
      <c r="C176" s="124" t="s">
        <v>41</v>
      </c>
      <c r="D176" s="64"/>
      <c r="E176" s="55"/>
      <c r="F176" s="57"/>
      <c r="G176" s="65"/>
      <c r="H176" s="65"/>
      <c r="I176" s="141"/>
      <c r="J176" s="65"/>
      <c r="K176" s="65"/>
      <c r="L176" s="65"/>
      <c r="M176" s="65"/>
      <c r="N176" s="57"/>
    </row>
    <row r="177" spans="3:19" ht="12.75" x14ac:dyDescent="0.2">
      <c r="C177" s="125" t="s">
        <v>34</v>
      </c>
      <c r="D177" s="61"/>
      <c r="E177" s="61"/>
      <c r="O177" s="57"/>
      <c r="P177" s="57"/>
      <c r="Q177" s="57"/>
      <c r="R177" s="57"/>
      <c r="S177" s="57"/>
    </row>
  </sheetData>
  <mergeCells count="77">
    <mergeCell ref="A162:H162"/>
    <mergeCell ref="A163:H163"/>
    <mergeCell ref="A164:H164"/>
    <mergeCell ref="A165:H165"/>
    <mergeCell ref="A166:H166"/>
    <mergeCell ref="A167:H167"/>
    <mergeCell ref="A156:H156"/>
    <mergeCell ref="A157:H157"/>
    <mergeCell ref="A158:H158"/>
    <mergeCell ref="A159:H159"/>
    <mergeCell ref="A160:H160"/>
    <mergeCell ref="A161:H161"/>
    <mergeCell ref="A150:H150"/>
    <mergeCell ref="A151:H151"/>
    <mergeCell ref="A152:H152"/>
    <mergeCell ref="A153:H153"/>
    <mergeCell ref="A154:H154"/>
    <mergeCell ref="A155:H155"/>
    <mergeCell ref="A144:H144"/>
    <mergeCell ref="A145:H145"/>
    <mergeCell ref="A146:H146"/>
    <mergeCell ref="A147:H147"/>
    <mergeCell ref="A148:H148"/>
    <mergeCell ref="A149:H149"/>
    <mergeCell ref="A131:N131"/>
    <mergeCell ref="A136:N136"/>
    <mergeCell ref="A140:H140"/>
    <mergeCell ref="A141:H141"/>
    <mergeCell ref="A142:H142"/>
    <mergeCell ref="A143:H143"/>
    <mergeCell ref="A73:N73"/>
    <mergeCell ref="A86:N86"/>
    <mergeCell ref="A98:N98"/>
    <mergeCell ref="A103:N103"/>
    <mergeCell ref="A110:N110"/>
    <mergeCell ref="A124:N124"/>
    <mergeCell ref="A29:N29"/>
    <mergeCell ref="A38:N38"/>
    <mergeCell ref="A41:H41"/>
    <mergeCell ref="A42:N42"/>
    <mergeCell ref="A43:N43"/>
    <mergeCell ref="A54:N54"/>
    <mergeCell ref="B11:M11"/>
    <mergeCell ref="B7:M7"/>
    <mergeCell ref="B13:M13"/>
    <mergeCell ref="B14:M14"/>
    <mergeCell ref="B8:M8"/>
    <mergeCell ref="B10:M10"/>
    <mergeCell ref="I12:J12"/>
    <mergeCell ref="G12:H12"/>
    <mergeCell ref="E24:G24"/>
    <mergeCell ref="M26:N26"/>
    <mergeCell ref="H23:H27"/>
    <mergeCell ref="L25:L27"/>
    <mergeCell ref="G25:G27"/>
    <mergeCell ref="E23:G23"/>
    <mergeCell ref="I23:L23"/>
    <mergeCell ref="L18:M18"/>
    <mergeCell ref="A23:A27"/>
    <mergeCell ref="B23:B27"/>
    <mergeCell ref="C23:C27"/>
    <mergeCell ref="M23:N25"/>
    <mergeCell ref="I25:I27"/>
    <mergeCell ref="J25:J27"/>
    <mergeCell ref="E26:E27"/>
    <mergeCell ref="F26:F27"/>
    <mergeCell ref="K26:K27"/>
    <mergeCell ref="L19:M19"/>
    <mergeCell ref="H19:K19"/>
    <mergeCell ref="C16:J16"/>
    <mergeCell ref="D23:D27"/>
    <mergeCell ref="H18:K18"/>
    <mergeCell ref="I24:L24"/>
    <mergeCell ref="A21:L21"/>
    <mergeCell ref="A18:D18"/>
    <mergeCell ref="H17:K17"/>
    <mergeCell ref="L17:M17"/>
  </mergeCells>
  <phoneticPr fontId="0" type="noConversion"/>
  <printOptions horizontalCentered="1"/>
  <pageMargins left="0.39370078740157483" right="0.39370078740157483" top="0.59055118110236227" bottom="0.39370078740157483" header="0.19685039370078741" footer="0.19685039370078741"/>
  <pageSetup paperSize="9" scale="69" fitToHeight="10000" orientation="landscape" r:id="rId1"/>
  <headerFooter alignWithMargins="0">
    <oddHeader>&amp;LПК Гранд-Смета&amp;C&amp;P</oddHeader>
    <oddFooter>&amp;CСтраниц -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Мои данные</vt:lpstr>
      <vt:lpstr>'Мои данные'!Заголовки_для_печати</vt:lpstr>
    </vt:vector>
  </TitlesOfParts>
  <Company>Центр "Гранд"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Вадим</dc:creator>
  <cp:lastModifiedBy>Вадим</cp:lastModifiedBy>
  <cp:lastPrinted>2015-03-30T18:22:18Z</cp:lastPrinted>
  <dcterms:created xsi:type="dcterms:W3CDTF">2004-03-31T11:09:00Z</dcterms:created>
  <dcterms:modified xsi:type="dcterms:W3CDTF">2015-03-30T18:22:37Z</dcterms:modified>
</cp:coreProperties>
</file>