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
&lt;Формула расчета физ. объема&gt;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
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&lt;Код индекса к позиции&gt;
&lt;Наименование индекса к позиции&gt;
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3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3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3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3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3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3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5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6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<sst xmlns="http://schemas.openxmlformats.org/spreadsheetml/2006/main" count="92" uniqueCount="75">
  <si>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</si>
  <si>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</si>
  <si>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</si>
  <si>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</si>
  <si>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</si>
  <si>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</si>
  <si>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</si>
  <si>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</si>
  <si>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</si>
  <si>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</si>
  <si>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</si>
  <si>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</si>
  <si>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</si>
  <si>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</si>
  <si>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</si>
  <si>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</si>
  <si>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</si>
  <si>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</si>
  <si>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</si>
  <si>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</si>
  <si>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</si>
  <si>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</si>
  <si>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</si>
  <si>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</si>
  <si>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</si>
  <si>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</si>
  <si>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</si>
  <si>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</si>
  <si>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</si>
  <si>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</si>
  <si>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</si>
  <si>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</si>
  <si>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</si>
  <si>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</si>
  <si>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</si>
  <si>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</si>
  <si>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</si>
  <si>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</si>
  <si>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</si>
  <si>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 _______________________________ //</t>
  </si>
  <si>
    <t xml:space="preserve"> _______________________________  //</t>
  </si>
  <si>
    <t xml:space="preserve">                           Раздел 1. Проемы</t>
  </si>
  <si>
    <t xml:space="preserve">                                   Витражи</t>
  </si>
  <si>
    <t>ФЕР09-03-046-01
Пр. Минрегион от  17.11.08 № 253</t>
  </si>
  <si>
    <t>Монтаж перегородок: из алюминиевых сплавов сборно-разборных с остеклением; 100 м2
_______________
(Поясной коэффициент привязки федеральных расценок ФЕР к территориальным ТЕР для Крсноярского края (Североенисейск) ПЗ=1,49)
_______________
НР 90% от ФОТ; (634 руб.)
СП 85% от ФОТ; (598 руб.)</t>
  </si>
  <si>
    <t>0,213664
(7,04*3,035)/100</t>
  </si>
  <si>
    <t>6134,72
______
3267,69</t>
  </si>
  <si>
    <t>573,7
______
29,7</t>
  </si>
  <si>
    <t>1
Индекс пересчёта из базисного в текущий уровень цен 6,24 к СМР</t>
  </si>
  <si>
    <t>123
______
6</t>
  </si>
  <si>
    <t>324,82
______
2,2</t>
  </si>
  <si>
    <t>69,4
______
0,47</t>
  </si>
  <si>
    <t>ФССЦ-206-1372
И4-Пр. Минрегион от 11.11.11 №535</t>
  </si>
  <si>
    <t>Конструкции витражей с одинарным остеклением из алюминиевых сплавов (с нащельниками и сливами), расход алюминия 6 кг/м2; м2
_______________
(Поясной коэффициент привязки федеральных расценок ФЕР к территориальным ТЕР для Крсноярского края (Североенисейск) ПЗ=1,49)</t>
  </si>
  <si>
    <t xml:space="preserve">  Итого по разделу 1 Проемы</t>
  </si>
  <si>
    <t>Итого прямые затраты по смете в ценах 2001г.</t>
  </si>
  <si>
    <t>Накладные расходы</t>
  </si>
  <si>
    <t>Сметная прибыль</t>
  </si>
  <si>
    <t>Итоги по смете:</t>
  </si>
  <si>
    <t xml:space="preserve">  Строительные металлические конструкции</t>
  </si>
  <si>
    <t xml:space="preserve">  Итого</t>
  </si>
  <si>
    <t xml:space="preserve">  Всего с учетом "Индекс пересчёта из базисного в текущий уровень цен 6,24 к СМР СМР=6,24"</t>
  </si>
  <si>
    <t xml:space="preserve">    Справочно, в ценах 2001г.: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</si>
  <si>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</si>
  <si>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</si>
  <si>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</si>
  <si>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</si>
  <si>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</si>
  <si>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Временные здания и сооружения ГСН 81-05-01-2001 п.1.2 (2,6%*0,8) 2,08%</t>
  </si>
  <si>
    <t xml:space="preserve">  Производство работ в зимнее время ГСН 81-05-02-2007 табл.4 п.1.6 (4%*1,05) 4,2%</t>
  </si>
  <si>
    <t xml:space="preserve">  НДС 18%</t>
  </si>
  <si>
    <t xml:space="preserve">  ВСЕГО по смете</t>
  </si>
  <si>
    <t>Составлен в ценах текущих</t>
  </si>
  <si>
    <t>ЛОКАЛЬНЫЙ СМЕТНЫЙ РАСЧЕТ  № 1доп.</t>
  </si>
  <si>
    <t xml:space="preserve">Возведение светопрозрачной перегородки в обеденном зале;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</si>
</sst>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7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6" fillId="0" borderId="0" xfId="11" applyFont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6" fillId="0" borderId="2" xfId="11" applyFont="1" applyBorder="1">
      <alignment horizontal="center"/>
    </xf>
    <xf numFmtId="0" fontId="8" fillId="0" borderId="2" xfId="0" applyFont="1" applyBorder="1" applyAlignment="1">
      <alignment horizontal="left" vertical="top"/>
    </xf>
    <xf numFmtId="0" fontId="6" fillId="0" borderId="0" xfId="11" applyFont="1" applyAlignment="1">
      <alignment horizontal="righ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11" fillId="0" borderId="0" xfId="11" applyFont="1">
      <alignment horizont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1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right" vertical="top" wrapText="1" shrinkToFit="1"/>
    </xf>
    <xf numFmtId="0" fontId="5" fillId="0" borderId="1" xfId="0" applyNumberFormat="1" applyFont="1" applyBorder="1" applyAlignment="1">
      <alignment horizontal="right" vertical="top" wrapText="1" shrinkToFit="1"/>
    </xf>
    <xf numFmtId="0" fontId="5" fillId="0" borderId="0" xfId="0" applyFont="1" applyAlignment="1">
      <alignment vertical="top" wrapText="1" shrinkToFit="1"/>
    </xf>
    <xf numFmtId="4" fontId="5" fillId="0" borderId="0" xfId="3" applyNumberFormat="1" applyFont="1" applyAlignment="1">
      <alignment horizontal="righ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16" xfId="4" applyFont="1" applyFill="1" applyBorder="1" applyAlignment="1">
      <alignment horizontal="center" wrapText="1"/>
    </xf>
    <xf numFmtId="0" fontId="5" fillId="0" borderId="16" xfId="0" applyNumberFormat="1" applyFont="1" applyBorder="1" applyAlignment="1">
      <alignment horizontal="center" vertical="top" wrapText="1" shrinkToFit="1"/>
    </xf>
    <xf numFmtId="4" fontId="5" fillId="0" borderId="16" xfId="0" applyNumberFormat="1" applyFont="1" applyBorder="1" applyAlignment="1">
      <alignment horizontal="left" vertical="top" wrapText="1" shrinkToFit="1"/>
    </xf>
    <xf numFmtId="49" fontId="5" fillId="0" borderId="16" xfId="0" applyNumberFormat="1" applyFont="1" applyBorder="1" applyAlignment="1">
      <alignment horizontal="center" vertical="top" wrapText="1" shrinkToFit="1"/>
    </xf>
    <xf numFmtId="4" fontId="5" fillId="0" borderId="16" xfId="0" applyNumberFormat="1" applyFont="1" applyBorder="1" applyAlignment="1">
      <alignment horizontal="right" vertical="top" wrapText="1" shrinkToFit="1"/>
    </xf>
    <xf numFmtId="0" fontId="5" fillId="0" borderId="16" xfId="0" applyNumberFormat="1" applyFont="1" applyBorder="1" applyAlignment="1">
      <alignment horizontal="right" vertical="top" wrapText="1" shrinkToFit="1"/>
    </xf>
    <xf numFmtId="0" fontId="5" fillId="0" borderId="1" xfId="3" applyNumberFormat="1" applyFont="1" applyBorder="1" applyAlignment="1">
      <alignment horizontal="right" vertical="top" wrapText="1"/>
    </xf>
    <xf numFmtId="4" fontId="5" fillId="0" borderId="1" xfId="3" applyNumberFormat="1" applyFont="1" applyBorder="1" applyAlignment="1">
      <alignment horizontal="righ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11" applyFont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12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4" fontId="5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7" fillId="0" borderId="1" xfId="3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NumberFormat="1" applyFont="1" applyBorder="1" applyAlignment="1">
      <alignment horizontal="left" vertical="top" wrapText="1" shrinkToFit="1"/>
    </xf>
    <xf numFmtId="0" fontId="12" fillId="0" borderId="1" xfId="0" applyFont="1" applyBorder="1" applyAlignment="1">
      <alignment horizontal="left" vertical="top" wrapText="1" shrinkToFit="1"/>
    </xf>
    <xf numFmtId="0" fontId="10" fillId="0" borderId="1" xfId="0" applyNumberFormat="1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left" vertical="top" wrapText="1" shrinkToFit="1"/>
    </xf>
    <xf numFmtId="0" fontId="7" fillId="0" borderId="16" xfId="0" applyNumberFormat="1" applyFont="1" applyBorder="1" applyAlignment="1">
      <alignment horizontal="left" vertical="top" wrapText="1" shrinkToFit="1"/>
    </xf>
    <xf numFmtId="0" fontId="12" fillId="0" borderId="16" xfId="0" applyFont="1" applyBorder="1" applyAlignment="1">
      <alignment horizontal="left" vertical="top" wrapText="1" shrinkToFit="1"/>
    </xf>
    <xf numFmtId="0" fontId="8" fillId="0" borderId="6" xfId="0" applyFont="1" applyBorder="1" applyAlignment="1">
      <alignment horizontal="center" vertical="top" wrapText="1"/>
    </xf>
    <xf numFmtId="0" fontId="6" fillId="0" borderId="3" xfId="11" applyFont="1" applyBorder="1" applyAlignment="1">
      <alignment horizontal="center" vertical="center" wrapText="1"/>
    </xf>
    <xf numFmtId="0" fontId="9" fillId="0" borderId="0" xfId="11" applyFont="1" applyBorder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10" fillId="0" borderId="7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6" fillId="0" borderId="15" xfId="11" applyNumberFormat="1" applyFont="1" applyBorder="1" applyAlignment="1">
      <alignment horizontal="right"/>
    </xf>
    <xf numFmtId="0" fontId="5" fillId="0" borderId="1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11" applyFont="1" applyAlignment="1">
      <alignment horizontal="left"/>
    </xf>
    <xf numFmtId="0" fontId="5" fillId="0" borderId="2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" fontId="6" fillId="0" borderId="3" xfId="11" applyNumberFormat="1" applyFont="1" applyBorder="1" applyAlignment="1">
      <alignment horizontal="right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62"/>
  <sheetViews>
    <sheetView showGridLines="0" tabSelected="1" topLeftCell="A10" zoomScale="90" zoomScaleNormal="90" workbookViewId="0">
      <selection activeCell="B14" sqref="B14:M14"/>
    </sheetView>
  </sheetViews>
  <sheetFormatPr defaultRowHeight="12" outlineLevelRow="1" x14ac:dyDescent="0.2"/>
  <cols>
    <col min="1" max="1" width="3.85546875" style="61" customWidth="1"/>
    <col min="2" max="2" width="16.5703125" style="61" customWidth="1"/>
    <col min="3" max="3" width="57.7109375" style="61" customWidth="1"/>
    <col min="4" max="4" width="8.7109375" style="61" customWidth="1"/>
    <col min="5" max="6" width="11.42578125" style="27" customWidth="1"/>
    <col min="7" max="7" width="11.5703125" style="27" customWidth="1"/>
    <col min="8" max="8" width="17" style="27" customWidth="1"/>
    <col min="9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76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76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76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76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77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78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18"/>
    </row>
    <row r="8" spans="1:14" ht="12.75" customHeight="1" x14ac:dyDescent="0.2">
      <c r="A8" s="20"/>
      <c r="B8" s="94" t="s">
        <v>19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96" t="s">
        <v>73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18"/>
    </row>
    <row r="11" spans="1:14" ht="12.75" customHeight="1" x14ac:dyDescent="0.2">
      <c r="A11" s="20"/>
      <c r="B11" s="94" t="s">
        <v>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4" ht="12.75" x14ac:dyDescent="0.2">
      <c r="A12" s="21"/>
      <c r="B12" s="21"/>
      <c r="C12" s="79"/>
      <c r="D12" s="22"/>
      <c r="E12" s="21"/>
      <c r="F12" s="21"/>
      <c r="G12" s="98" t="s">
        <v>20</v>
      </c>
      <c r="H12" s="98"/>
      <c r="I12" s="97"/>
      <c r="J12" s="97"/>
      <c r="K12" s="21"/>
      <c r="L12" s="21"/>
      <c r="M12" s="21"/>
    </row>
    <row r="13" spans="1:14" ht="12.75" customHeight="1" x14ac:dyDescent="0.2">
      <c r="A13" s="24" t="s">
        <v>21</v>
      </c>
      <c r="B13" s="95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14" ht="12.75" customHeight="1" x14ac:dyDescent="0.2">
      <c r="A14" s="20"/>
      <c r="B14" s="94" t="s">
        <v>2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14" ht="12.75" x14ac:dyDescent="0.2">
      <c r="A15" s="21"/>
      <c r="B15" s="21"/>
      <c r="C15" s="79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121"/>
      <c r="D16" s="121"/>
      <c r="E16" s="121"/>
      <c r="F16" s="121"/>
      <c r="G16" s="121"/>
      <c r="H16" s="121"/>
      <c r="I16" s="121"/>
      <c r="J16" s="121"/>
      <c r="K16" s="21"/>
      <c r="L16" s="21"/>
      <c r="M16" s="21"/>
    </row>
    <row r="17" spans="1:19" ht="12.75" x14ac:dyDescent="0.2">
      <c r="A17" s="26"/>
      <c r="B17" s="26"/>
      <c r="C17" s="80"/>
      <c r="D17" s="26"/>
      <c r="E17" s="26"/>
      <c r="G17" s="28"/>
      <c r="H17" s="119" t="s">
        <v>23</v>
      </c>
      <c r="I17" s="120"/>
      <c r="J17" s="120"/>
      <c r="K17" s="120"/>
      <c r="L17" s="126">
        <v>197218.12</v>
      </c>
      <c r="M17" s="126"/>
      <c r="N17" s="29" t="s">
        <v>27</v>
      </c>
    </row>
    <row r="18" spans="1:19" ht="12.75" x14ac:dyDescent="0.2">
      <c r="A18" s="125"/>
      <c r="B18" s="125"/>
      <c r="C18" s="125"/>
      <c r="D18" s="125"/>
      <c r="G18" s="28"/>
      <c r="H18" s="119" t="s">
        <v>24</v>
      </c>
      <c r="I18" s="120"/>
      <c r="J18" s="120"/>
      <c r="K18" s="120"/>
      <c r="L18" s="112">
        <v>704</v>
      </c>
      <c r="M18" s="112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119" t="s">
        <v>33</v>
      </c>
      <c r="I19" s="120"/>
      <c r="J19" s="120"/>
      <c r="K19" s="120"/>
      <c r="L19" s="112">
        <f>L20+M20</f>
        <v>69.87</v>
      </c>
      <c r="M19" s="112"/>
      <c r="N19" s="29" t="s">
        <v>32</v>
      </c>
    </row>
    <row r="20" spans="1:19" ht="12.75" x14ac:dyDescent="0.2">
      <c r="A20" s="26"/>
      <c r="B20" s="26"/>
      <c r="C20" s="80"/>
      <c r="D20" s="26"/>
      <c r="E20" s="26"/>
      <c r="F20" s="26"/>
      <c r="G20" s="26"/>
      <c r="H20" s="26"/>
      <c r="I20" s="26"/>
      <c r="J20" s="26"/>
      <c r="K20" s="26"/>
      <c r="L20" s="30">
        <v>69.400000000000006</v>
      </c>
      <c r="M20" s="30">
        <v>0.47</v>
      </c>
    </row>
    <row r="21" spans="1:19" ht="12.75" customHeight="1" x14ac:dyDescent="0.2">
      <c r="A21" s="121" t="s">
        <v>72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31"/>
    </row>
    <row r="22" spans="1:19" x14ac:dyDescent="0.2">
      <c r="A22" s="32"/>
      <c r="B22" s="19"/>
      <c r="C22" s="81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113" t="s">
        <v>5</v>
      </c>
      <c r="B23" s="113" t="s">
        <v>6</v>
      </c>
      <c r="C23" s="113" t="s">
        <v>0</v>
      </c>
      <c r="D23" s="110" t="s">
        <v>7</v>
      </c>
      <c r="E23" s="110" t="s">
        <v>28</v>
      </c>
      <c r="F23" s="104"/>
      <c r="G23" s="111"/>
      <c r="H23" s="104" t="s">
        <v>3</v>
      </c>
      <c r="I23" s="110" t="s">
        <v>31</v>
      </c>
      <c r="J23" s="104"/>
      <c r="K23" s="104"/>
      <c r="L23" s="111"/>
      <c r="M23" s="104" t="s">
        <v>8</v>
      </c>
      <c r="N23" s="115"/>
    </row>
    <row r="24" spans="1:19" ht="12" customHeight="1" x14ac:dyDescent="0.2">
      <c r="A24" s="107"/>
      <c r="B24" s="107"/>
      <c r="C24" s="107"/>
      <c r="D24" s="122"/>
      <c r="E24" s="99" t="s">
        <v>29</v>
      </c>
      <c r="F24" s="100"/>
      <c r="G24" s="101"/>
      <c r="H24" s="105"/>
      <c r="I24" s="99" t="s">
        <v>30</v>
      </c>
      <c r="J24" s="123"/>
      <c r="K24" s="123"/>
      <c r="L24" s="124"/>
      <c r="M24" s="105"/>
      <c r="N24" s="116"/>
    </row>
    <row r="25" spans="1:19" ht="23.25" customHeight="1" x14ac:dyDescent="0.2">
      <c r="A25" s="107"/>
      <c r="B25" s="107"/>
      <c r="C25" s="107"/>
      <c r="D25" s="107"/>
      <c r="E25" s="35" t="s">
        <v>4</v>
      </c>
      <c r="F25" s="35" t="s">
        <v>9</v>
      </c>
      <c r="G25" s="107" t="s">
        <v>10</v>
      </c>
      <c r="H25" s="105"/>
      <c r="I25" s="107" t="s">
        <v>4</v>
      </c>
      <c r="J25" s="107" t="s">
        <v>11</v>
      </c>
      <c r="K25" s="35" t="s">
        <v>12</v>
      </c>
      <c r="L25" s="107" t="s">
        <v>10</v>
      </c>
      <c r="M25" s="117"/>
      <c r="N25" s="118"/>
    </row>
    <row r="26" spans="1:19" ht="18" customHeight="1" x14ac:dyDescent="0.2">
      <c r="A26" s="107"/>
      <c r="B26" s="107"/>
      <c r="C26" s="107"/>
      <c r="D26" s="108"/>
      <c r="E26" s="113" t="s">
        <v>11</v>
      </c>
      <c r="F26" s="113" t="s">
        <v>13</v>
      </c>
      <c r="G26" s="108"/>
      <c r="H26" s="105"/>
      <c r="I26" s="107"/>
      <c r="J26" s="107"/>
      <c r="K26" s="113" t="s">
        <v>14</v>
      </c>
      <c r="L26" s="108"/>
      <c r="M26" s="102" t="s">
        <v>15</v>
      </c>
      <c r="N26" s="103"/>
    </row>
    <row r="27" spans="1:19" ht="17.25" customHeight="1" x14ac:dyDescent="0.2">
      <c r="A27" s="114"/>
      <c r="B27" s="114"/>
      <c r="C27" s="114"/>
      <c r="D27" s="109"/>
      <c r="E27" s="114"/>
      <c r="F27" s="114"/>
      <c r="G27" s="109"/>
      <c r="H27" s="106"/>
      <c r="I27" s="114"/>
      <c r="J27" s="114"/>
      <c r="K27" s="114"/>
      <c r="L27" s="109"/>
      <c r="M27" s="36" t="s">
        <v>16</v>
      </c>
      <c r="N27" s="36" t="s">
        <v>17</v>
      </c>
    </row>
    <row r="28" spans="1:19" x14ac:dyDescent="0.2">
      <c r="A28" s="68">
        <v>1</v>
      </c>
      <c r="B28" s="68">
        <v>2</v>
      </c>
      <c r="C28" s="68">
        <v>3</v>
      </c>
      <c r="D28" s="68">
        <v>4</v>
      </c>
      <c r="E28" s="68">
        <v>5</v>
      </c>
      <c r="F28" s="68">
        <v>6</v>
      </c>
      <c r="G28" s="68">
        <v>7</v>
      </c>
      <c r="H28" s="68">
        <v>8</v>
      </c>
      <c r="I28" s="68">
        <v>9</v>
      </c>
      <c r="J28" s="68">
        <v>10</v>
      </c>
      <c r="K28" s="68">
        <v>11</v>
      </c>
      <c r="L28" s="68">
        <v>12</v>
      </c>
      <c r="M28" s="68">
        <v>13</v>
      </c>
      <c r="N28" s="68">
        <v>14</v>
      </c>
      <c r="O28" s="37"/>
      <c r="P28" s="37"/>
      <c r="Q28" s="37"/>
    </row>
    <row r="29" spans="1:19" s="43" customFormat="1" ht="17.850000000000001" customHeight="1" x14ac:dyDescent="0.2">
      <c r="A29" s="88" t="s">
        <v>41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1:19" ht="17.850000000000001" customHeight="1" x14ac:dyDescent="0.2">
      <c r="A30" s="90" t="s">
        <v>42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43"/>
      <c r="P30" s="43"/>
      <c r="Q30" s="43"/>
      <c r="R30" s="43"/>
      <c r="S30" s="43"/>
    </row>
    <row r="31" spans="1:19" ht="108" x14ac:dyDescent="0.2">
      <c r="A31" s="38">
        <v>1</v>
      </c>
      <c r="B31" s="39" t="s">
        <v>43</v>
      </c>
      <c r="C31" s="39" t="s">
        <v>44</v>
      </c>
      <c r="D31" s="40" t="s">
        <v>45</v>
      </c>
      <c r="E31" s="41" t="s">
        <v>46</v>
      </c>
      <c r="F31" s="41" t="s">
        <v>47</v>
      </c>
      <c r="G31" s="41">
        <v>275.87</v>
      </c>
      <c r="H31" s="41" t="s">
        <v>48</v>
      </c>
      <c r="I31" s="42">
        <v>1311</v>
      </c>
      <c r="J31" s="42">
        <v>698</v>
      </c>
      <c r="K31" s="42" t="s">
        <v>49</v>
      </c>
      <c r="L31" s="42">
        <v>59</v>
      </c>
      <c r="M31" s="41" t="s">
        <v>50</v>
      </c>
      <c r="N31" s="41" t="s">
        <v>51</v>
      </c>
      <c r="O31" s="43"/>
      <c r="P31" s="43"/>
      <c r="Q31" s="43"/>
      <c r="R31" s="43"/>
      <c r="S31" s="43"/>
    </row>
    <row r="32" spans="1:19" ht="84" x14ac:dyDescent="0.2">
      <c r="A32" s="69">
        <v>2</v>
      </c>
      <c r="B32" s="70" t="s">
        <v>52</v>
      </c>
      <c r="C32" s="70" t="s">
        <v>53</v>
      </c>
      <c r="D32" s="71">
        <v>21.37</v>
      </c>
      <c r="E32" s="72">
        <v>1059.32</v>
      </c>
      <c r="F32" s="72"/>
      <c r="G32" s="72">
        <v>710.95</v>
      </c>
      <c r="H32" s="72" t="s">
        <v>48</v>
      </c>
      <c r="I32" s="73">
        <v>22638</v>
      </c>
      <c r="J32" s="73"/>
      <c r="K32" s="73"/>
      <c r="L32" s="73">
        <v>15193</v>
      </c>
      <c r="M32" s="72"/>
      <c r="N32" s="72"/>
      <c r="O32" s="43"/>
      <c r="P32" s="43"/>
      <c r="Q32" s="43"/>
      <c r="R32" s="43"/>
      <c r="S32" s="43"/>
    </row>
    <row r="33" spans="1:19" ht="36" x14ac:dyDescent="0.2">
      <c r="A33" s="92" t="s">
        <v>54</v>
      </c>
      <c r="B33" s="93"/>
      <c r="C33" s="93"/>
      <c r="D33" s="93"/>
      <c r="E33" s="93"/>
      <c r="F33" s="93"/>
      <c r="G33" s="93"/>
      <c r="H33" s="93"/>
      <c r="I33" s="73">
        <v>157129</v>
      </c>
      <c r="J33" s="73"/>
      <c r="K33" s="73"/>
      <c r="L33" s="73"/>
      <c r="M33" s="72"/>
      <c r="N33" s="72" t="s">
        <v>51</v>
      </c>
      <c r="O33" s="43"/>
      <c r="P33" s="43"/>
      <c r="Q33" s="43"/>
      <c r="R33" s="43"/>
      <c r="S33" s="43"/>
    </row>
    <row r="34" spans="1:19" s="58" customFormat="1" ht="36" x14ac:dyDescent="0.2">
      <c r="A34" s="84" t="s">
        <v>55</v>
      </c>
      <c r="B34" s="85"/>
      <c r="C34" s="85"/>
      <c r="D34" s="85"/>
      <c r="E34" s="85"/>
      <c r="F34" s="85"/>
      <c r="G34" s="85"/>
      <c r="H34" s="85"/>
      <c r="I34" s="75">
        <v>23949</v>
      </c>
      <c r="J34" s="74">
        <v>698</v>
      </c>
      <c r="K34" s="74" t="s">
        <v>49</v>
      </c>
      <c r="L34" s="74">
        <v>15252</v>
      </c>
      <c r="M34" s="75"/>
      <c r="N34" s="75" t="s">
        <v>51</v>
      </c>
      <c r="O34" s="43"/>
      <c r="P34" s="43"/>
      <c r="Q34" s="43"/>
      <c r="R34" s="43"/>
      <c r="S34" s="43"/>
    </row>
    <row r="35" spans="1:19" ht="12.75" x14ac:dyDescent="0.2">
      <c r="A35" s="84" t="s">
        <v>56</v>
      </c>
      <c r="B35" s="85"/>
      <c r="C35" s="85"/>
      <c r="D35" s="85"/>
      <c r="E35" s="85"/>
      <c r="F35" s="85"/>
      <c r="G35" s="85"/>
      <c r="H35" s="85"/>
      <c r="I35" s="75">
        <v>634</v>
      </c>
      <c r="J35" s="74"/>
      <c r="K35" s="74"/>
      <c r="L35" s="74"/>
      <c r="M35" s="75"/>
      <c r="N35" s="75"/>
      <c r="O35" s="43"/>
      <c r="P35" s="43"/>
      <c r="Q35" s="43"/>
      <c r="R35" s="43"/>
      <c r="S35" s="43"/>
    </row>
    <row r="36" spans="1:19" ht="12.75" x14ac:dyDescent="0.2">
      <c r="A36" s="84" t="s">
        <v>57</v>
      </c>
      <c r="B36" s="85"/>
      <c r="C36" s="85"/>
      <c r="D36" s="85"/>
      <c r="E36" s="85"/>
      <c r="F36" s="85"/>
      <c r="G36" s="85"/>
      <c r="H36" s="85"/>
      <c r="I36" s="75">
        <v>598</v>
      </c>
      <c r="J36" s="74"/>
      <c r="K36" s="74"/>
      <c r="L36" s="74"/>
      <c r="M36" s="75"/>
      <c r="N36" s="75"/>
      <c r="O36" s="43"/>
      <c r="P36" s="43"/>
      <c r="Q36" s="43"/>
      <c r="R36" s="43"/>
      <c r="S36" s="43"/>
    </row>
    <row r="37" spans="1:19" ht="12.75" x14ac:dyDescent="0.2">
      <c r="A37" s="86" t="s">
        <v>58</v>
      </c>
      <c r="B37" s="87"/>
      <c r="C37" s="87"/>
      <c r="D37" s="87"/>
      <c r="E37" s="87"/>
      <c r="F37" s="87"/>
      <c r="G37" s="87"/>
      <c r="H37" s="87"/>
      <c r="I37" s="75"/>
      <c r="J37" s="74"/>
      <c r="K37" s="74"/>
      <c r="L37" s="74"/>
      <c r="M37" s="75"/>
      <c r="N37" s="75"/>
      <c r="O37" s="43"/>
      <c r="P37" s="43"/>
      <c r="Q37" s="43"/>
      <c r="R37" s="43"/>
      <c r="S37" s="43"/>
    </row>
    <row r="38" spans="1:19" ht="36" x14ac:dyDescent="0.2">
      <c r="A38" s="84" t="s">
        <v>59</v>
      </c>
      <c r="B38" s="85"/>
      <c r="C38" s="85"/>
      <c r="D38" s="85"/>
      <c r="E38" s="85"/>
      <c r="F38" s="85"/>
      <c r="G38" s="85"/>
      <c r="H38" s="85"/>
      <c r="I38" s="75">
        <v>25181</v>
      </c>
      <c r="J38" s="74"/>
      <c r="K38" s="74"/>
      <c r="L38" s="74"/>
      <c r="M38" s="75"/>
      <c r="N38" s="75" t="s">
        <v>51</v>
      </c>
      <c r="O38" s="43"/>
      <c r="P38" s="43"/>
      <c r="Q38" s="43"/>
      <c r="R38" s="43"/>
      <c r="S38" s="43"/>
    </row>
    <row r="39" spans="1:19" s="58" customFormat="1" ht="36" x14ac:dyDescent="0.2">
      <c r="A39" s="84" t="s">
        <v>60</v>
      </c>
      <c r="B39" s="85"/>
      <c r="C39" s="85"/>
      <c r="D39" s="85"/>
      <c r="E39" s="85"/>
      <c r="F39" s="85"/>
      <c r="G39" s="85"/>
      <c r="H39" s="85"/>
      <c r="I39" s="75">
        <v>25181</v>
      </c>
      <c r="J39" s="74"/>
      <c r="K39" s="74"/>
      <c r="L39" s="74"/>
      <c r="M39" s="75"/>
      <c r="N39" s="75" t="s">
        <v>51</v>
      </c>
      <c r="O39" s="43"/>
      <c r="P39" s="43"/>
      <c r="Q39" s="43"/>
      <c r="R39" s="43"/>
      <c r="S39" s="43"/>
    </row>
    <row r="40" spans="1:19" ht="36" x14ac:dyDescent="0.2">
      <c r="A40" s="84" t="s">
        <v>61</v>
      </c>
      <c r="B40" s="85"/>
      <c r="C40" s="85"/>
      <c r="D40" s="85"/>
      <c r="E40" s="85"/>
      <c r="F40" s="85"/>
      <c r="G40" s="85"/>
      <c r="H40" s="85"/>
      <c r="I40" s="75">
        <v>157129</v>
      </c>
      <c r="J40" s="74"/>
      <c r="K40" s="74"/>
      <c r="L40" s="74"/>
      <c r="M40" s="75"/>
      <c r="N40" s="75" t="s">
        <v>51</v>
      </c>
      <c r="O40" s="43"/>
      <c r="P40" s="43"/>
      <c r="Q40" s="43"/>
      <c r="R40" s="43"/>
      <c r="S40" s="43"/>
    </row>
    <row r="41" spans="1:19" ht="12.75" x14ac:dyDescent="0.2">
      <c r="A41" s="84" t="s">
        <v>62</v>
      </c>
      <c r="B41" s="85"/>
      <c r="C41" s="85"/>
      <c r="D41" s="85"/>
      <c r="E41" s="85"/>
      <c r="F41" s="85"/>
      <c r="G41" s="85"/>
      <c r="H41" s="85"/>
      <c r="I41" s="75"/>
      <c r="J41" s="74"/>
      <c r="K41" s="74"/>
      <c r="L41" s="74"/>
      <c r="M41" s="75"/>
      <c r="N41" s="75"/>
      <c r="O41" s="43"/>
      <c r="P41" s="43"/>
      <c r="Q41" s="43"/>
      <c r="R41" s="43"/>
      <c r="S41" s="43"/>
    </row>
    <row r="42" spans="1:19" ht="12.75" x14ac:dyDescent="0.2">
      <c r="A42" s="84" t="s">
        <v>63</v>
      </c>
      <c r="B42" s="85"/>
      <c r="C42" s="85"/>
      <c r="D42" s="85"/>
      <c r="E42" s="85"/>
      <c r="F42" s="85"/>
      <c r="G42" s="85"/>
      <c r="H42" s="85"/>
      <c r="I42" s="75">
        <v>15252</v>
      </c>
      <c r="J42" s="74"/>
      <c r="K42" s="74"/>
      <c r="L42" s="74"/>
      <c r="M42" s="75"/>
      <c r="N42" s="75"/>
      <c r="O42" s="43"/>
      <c r="P42" s="43"/>
      <c r="Q42" s="43"/>
      <c r="R42" s="43"/>
      <c r="S42" s="43"/>
    </row>
    <row r="43" spans="1:19" ht="12.75" x14ac:dyDescent="0.2">
      <c r="A43" s="84" t="s">
        <v>64</v>
      </c>
      <c r="B43" s="85"/>
      <c r="C43" s="85"/>
      <c r="D43" s="85"/>
      <c r="E43" s="85"/>
      <c r="F43" s="85"/>
      <c r="G43" s="85"/>
      <c r="H43" s="85"/>
      <c r="I43" s="75">
        <v>123</v>
      </c>
      <c r="J43" s="74"/>
      <c r="K43" s="74"/>
      <c r="L43" s="74"/>
      <c r="M43" s="75"/>
      <c r="N43" s="75"/>
      <c r="O43" s="43"/>
      <c r="P43" s="43"/>
      <c r="Q43" s="43"/>
      <c r="R43" s="43"/>
      <c r="S43" s="43"/>
    </row>
    <row r="44" spans="1:19" ht="12.75" x14ac:dyDescent="0.2">
      <c r="A44" s="84" t="s">
        <v>65</v>
      </c>
      <c r="B44" s="85"/>
      <c r="C44" s="85"/>
      <c r="D44" s="85"/>
      <c r="E44" s="85"/>
      <c r="F44" s="85"/>
      <c r="G44" s="85"/>
      <c r="H44" s="85"/>
      <c r="I44" s="75">
        <v>704</v>
      </c>
      <c r="J44" s="74"/>
      <c r="K44" s="74"/>
      <c r="L44" s="74"/>
      <c r="M44" s="75"/>
      <c r="N44" s="75"/>
      <c r="O44" s="43"/>
      <c r="P44" s="43"/>
      <c r="Q44" s="43"/>
      <c r="R44" s="43"/>
      <c r="S44" s="43"/>
    </row>
    <row r="45" spans="1:19" ht="12.75" x14ac:dyDescent="0.2">
      <c r="A45" s="84" t="s">
        <v>66</v>
      </c>
      <c r="B45" s="85"/>
      <c r="C45" s="85"/>
      <c r="D45" s="85"/>
      <c r="E45" s="85"/>
      <c r="F45" s="85"/>
      <c r="G45" s="85"/>
      <c r="H45" s="85"/>
      <c r="I45" s="75">
        <v>634</v>
      </c>
      <c r="J45" s="74"/>
      <c r="K45" s="74"/>
      <c r="L45" s="74"/>
      <c r="M45" s="75"/>
      <c r="N45" s="75"/>
      <c r="O45" s="43"/>
      <c r="P45" s="43"/>
      <c r="Q45" s="43"/>
      <c r="R45" s="43"/>
      <c r="S45" s="43"/>
    </row>
    <row r="46" spans="1:19" ht="12.75" x14ac:dyDescent="0.2">
      <c r="A46" s="84" t="s">
        <v>67</v>
      </c>
      <c r="B46" s="85"/>
      <c r="C46" s="85"/>
      <c r="D46" s="85"/>
      <c r="E46" s="85"/>
      <c r="F46" s="85"/>
      <c r="G46" s="85"/>
      <c r="H46" s="85"/>
      <c r="I46" s="75">
        <v>598</v>
      </c>
      <c r="J46" s="74"/>
      <c r="K46" s="74"/>
      <c r="L46" s="74"/>
      <c r="M46" s="75"/>
      <c r="N46" s="75"/>
      <c r="O46" s="43"/>
      <c r="P46" s="43"/>
      <c r="Q46" s="43"/>
      <c r="R46" s="43"/>
      <c r="S46" s="43"/>
    </row>
    <row r="47" spans="1:19" ht="12.75" x14ac:dyDescent="0.2">
      <c r="A47" s="84" t="s">
        <v>68</v>
      </c>
      <c r="B47" s="85"/>
      <c r="C47" s="85"/>
      <c r="D47" s="85"/>
      <c r="E47" s="85"/>
      <c r="F47" s="85"/>
      <c r="G47" s="85"/>
      <c r="H47" s="85"/>
      <c r="I47" s="75">
        <v>3268</v>
      </c>
      <c r="J47" s="74"/>
      <c r="K47" s="74"/>
      <c r="L47" s="74"/>
      <c r="M47" s="75"/>
      <c r="N47" s="75"/>
      <c r="O47" s="43"/>
      <c r="P47" s="43"/>
      <c r="Q47" s="43"/>
      <c r="R47" s="43"/>
      <c r="S47" s="43"/>
    </row>
    <row r="48" spans="1:19" ht="12.75" x14ac:dyDescent="0.2">
      <c r="A48" s="86" t="s">
        <v>60</v>
      </c>
      <c r="B48" s="87"/>
      <c r="C48" s="87"/>
      <c r="D48" s="87"/>
      <c r="E48" s="87"/>
      <c r="F48" s="87"/>
      <c r="G48" s="87"/>
      <c r="H48" s="87"/>
      <c r="I48" s="75">
        <v>160397</v>
      </c>
      <c r="J48" s="74"/>
      <c r="K48" s="74"/>
      <c r="L48" s="74"/>
      <c r="M48" s="75"/>
      <c r="N48" s="75"/>
      <c r="O48" s="43"/>
      <c r="P48" s="43"/>
      <c r="Q48" s="43"/>
      <c r="R48" s="43"/>
      <c r="S48" s="43"/>
    </row>
    <row r="49" spans="1:19" ht="12.75" x14ac:dyDescent="0.2">
      <c r="A49" s="84" t="s">
        <v>69</v>
      </c>
      <c r="B49" s="85"/>
      <c r="C49" s="85"/>
      <c r="D49" s="85"/>
      <c r="E49" s="85"/>
      <c r="F49" s="85"/>
      <c r="G49" s="85"/>
      <c r="H49" s="85"/>
      <c r="I49" s="75">
        <v>6737</v>
      </c>
      <c r="J49" s="74"/>
      <c r="K49" s="74"/>
      <c r="L49" s="74"/>
      <c r="M49" s="75"/>
      <c r="N49" s="75"/>
      <c r="O49" s="43"/>
      <c r="P49" s="43"/>
      <c r="Q49" s="43"/>
      <c r="R49" s="43"/>
      <c r="S49" s="43"/>
    </row>
    <row r="50" spans="1:19" ht="12.75" x14ac:dyDescent="0.2">
      <c r="A50" s="86" t="s">
        <v>60</v>
      </c>
      <c r="B50" s="87"/>
      <c r="C50" s="87"/>
      <c r="D50" s="87"/>
      <c r="E50" s="87"/>
      <c r="F50" s="87"/>
      <c r="G50" s="87"/>
      <c r="H50" s="87"/>
      <c r="I50" s="75">
        <v>167134</v>
      </c>
      <c r="J50" s="74"/>
      <c r="K50" s="74"/>
      <c r="L50" s="74"/>
      <c r="M50" s="75"/>
      <c r="N50" s="75"/>
      <c r="O50" s="43"/>
      <c r="P50" s="43"/>
      <c r="Q50" s="43"/>
      <c r="R50" s="43"/>
      <c r="S50" s="43"/>
    </row>
    <row r="51" spans="1:19" ht="12.75" x14ac:dyDescent="0.2">
      <c r="A51" s="84" t="s">
        <v>70</v>
      </c>
      <c r="B51" s="85"/>
      <c r="C51" s="85"/>
      <c r="D51" s="85"/>
      <c r="E51" s="85"/>
      <c r="F51" s="85"/>
      <c r="G51" s="85"/>
      <c r="H51" s="85"/>
      <c r="I51" s="75">
        <v>30084.12</v>
      </c>
      <c r="J51" s="74"/>
      <c r="K51" s="74"/>
      <c r="L51" s="74"/>
      <c r="M51" s="75"/>
      <c r="N51" s="75"/>
      <c r="O51" s="43"/>
      <c r="P51" s="43"/>
      <c r="Q51" s="43"/>
      <c r="R51" s="43"/>
      <c r="S51" s="43"/>
    </row>
    <row r="52" spans="1:19" ht="36" x14ac:dyDescent="0.2">
      <c r="A52" s="86" t="s">
        <v>71</v>
      </c>
      <c r="B52" s="87"/>
      <c r="C52" s="87"/>
      <c r="D52" s="87"/>
      <c r="E52" s="87"/>
      <c r="F52" s="87"/>
      <c r="G52" s="87"/>
      <c r="H52" s="87"/>
      <c r="I52" s="75">
        <v>197218.12</v>
      </c>
      <c r="J52" s="74"/>
      <c r="K52" s="74"/>
      <c r="L52" s="74"/>
      <c r="M52" s="75"/>
      <c r="N52" s="75" t="s">
        <v>51</v>
      </c>
      <c r="O52" s="43"/>
      <c r="P52" s="43"/>
      <c r="Q52" s="43"/>
      <c r="R52" s="43"/>
      <c r="S52" s="43"/>
    </row>
    <row r="53" spans="1:19" x14ac:dyDescent="0.2">
      <c r="A53" s="44"/>
      <c r="B53" s="45"/>
      <c r="C53" s="46"/>
      <c r="D53" s="47"/>
      <c r="E53" s="48"/>
      <c r="F53" s="48"/>
      <c r="G53" s="48"/>
      <c r="H53" s="48"/>
      <c r="I53" s="44"/>
      <c r="J53" s="44"/>
      <c r="K53" s="44"/>
      <c r="L53" s="44"/>
      <c r="M53" s="44"/>
      <c r="N53" s="44"/>
    </row>
    <row r="54" spans="1:19" x14ac:dyDescent="0.2">
      <c r="A54" s="49"/>
      <c r="B54" s="50"/>
      <c r="C54" s="51"/>
      <c r="D54" s="49"/>
      <c r="E54" s="52"/>
      <c r="F54" s="52"/>
      <c r="G54" s="52"/>
      <c r="H54" s="52"/>
      <c r="I54" s="53"/>
      <c r="J54" s="52"/>
      <c r="K54" s="52"/>
      <c r="L54" s="52"/>
      <c r="M54" s="52"/>
    </row>
    <row r="55" spans="1:19" x14ac:dyDescent="0.2">
      <c r="A55" s="49"/>
      <c r="B55" s="50"/>
      <c r="C55" s="51"/>
      <c r="D55" s="49"/>
      <c r="E55" s="52"/>
      <c r="F55" s="52"/>
      <c r="G55" s="52"/>
      <c r="H55" s="52"/>
      <c r="I55" s="53"/>
      <c r="J55" s="52"/>
      <c r="K55" s="52"/>
      <c r="L55" s="52"/>
      <c r="M55" s="52"/>
    </row>
    <row r="56" spans="1:19" ht="12.75" x14ac:dyDescent="0.2">
      <c r="A56" s="54"/>
      <c r="B56" s="55" t="s">
        <v>36</v>
      </c>
      <c r="C56" s="82" t="s">
        <v>39</v>
      </c>
      <c r="D56" s="54"/>
      <c r="E56" s="57"/>
      <c r="F56" s="58"/>
      <c r="G56" s="59"/>
      <c r="H56" s="58"/>
      <c r="I56" s="60"/>
      <c r="J56" s="60"/>
      <c r="K56" s="60"/>
      <c r="L56" s="60"/>
      <c r="M56" s="60"/>
      <c r="N56" s="58"/>
    </row>
    <row r="57" spans="1:19" ht="12.75" x14ac:dyDescent="0.2">
      <c r="C57" s="83" t="s">
        <v>34</v>
      </c>
      <c r="D57" s="62"/>
      <c r="E57" s="62"/>
      <c r="O57" s="58"/>
      <c r="P57" s="58"/>
      <c r="Q57" s="58"/>
      <c r="R57" s="58"/>
      <c r="S57" s="58"/>
    </row>
    <row r="58" spans="1:19" x14ac:dyDescent="0.2">
      <c r="C58" s="83"/>
      <c r="D58" s="62"/>
      <c r="E58" s="62"/>
    </row>
    <row r="59" spans="1:19" x14ac:dyDescent="0.2">
      <c r="D59" s="63"/>
    </row>
    <row r="61" spans="1:19" ht="12.75" x14ac:dyDescent="0.2">
      <c r="A61" s="64"/>
      <c r="B61" s="55" t="s">
        <v>35</v>
      </c>
      <c r="C61" s="82" t="s">
        <v>40</v>
      </c>
      <c r="D61" s="65"/>
      <c r="E61" s="56"/>
      <c r="F61" s="58"/>
      <c r="G61" s="66"/>
      <c r="H61" s="66"/>
      <c r="I61" s="66"/>
      <c r="J61" s="66"/>
      <c r="K61" s="66"/>
      <c r="L61" s="66"/>
      <c r="M61" s="66"/>
      <c r="N61" s="58"/>
    </row>
    <row r="62" spans="1:19" ht="12.75" x14ac:dyDescent="0.2">
      <c r="C62" s="83" t="s">
        <v>34</v>
      </c>
      <c r="D62" s="62"/>
      <c r="E62" s="62"/>
      <c r="O62" s="58"/>
      <c r="P62" s="58"/>
      <c r="Q62" s="58"/>
      <c r="R62" s="58"/>
      <c r="S62" s="58"/>
    </row>
  </sheetData>
  <mergeCells count="57"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L19:M19"/>
    <mergeCell ref="H19:K19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  <mergeCell ref="A42:H42"/>
    <mergeCell ref="A29:N29"/>
    <mergeCell ref="A30:N30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9:H49"/>
    <mergeCell ref="A50:H50"/>
    <mergeCell ref="A51:H51"/>
    <mergeCell ref="A52:H52"/>
    <mergeCell ref="A43:H43"/>
    <mergeCell ref="A44:H44"/>
    <mergeCell ref="A45:H45"/>
    <mergeCell ref="A46:H46"/>
    <mergeCell ref="A47:H47"/>
    <mergeCell ref="A48:H48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8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cp:lastPrinted>2009-11-13T06:39:51Z</cp:lastPrinted>
  <dcterms:created xsi:type="dcterms:W3CDTF">2004-03-31T11:09:00Z</dcterms:created>
  <dcterms:modified xsi:type="dcterms:W3CDTF">2015-04-14T08:20:20Z</dcterms:modified>
</cp:coreProperties>
</file>